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地域福祉⑤\どこでもキャビ(1)\地域福祉グループ\1-地域福祉関係共有\1-事業・項目別\実績報告書・個別台帳(原本)\202407実績報告書データ改良関連\最終版\"/>
    </mc:Choice>
  </mc:AlternateContent>
  <xr:revisionPtr revIDLastSave="0" documentId="13_ncr:1_{D117E4A9-18D2-4552-A119-01749359E833}" xr6:coauthVersionLast="47" xr6:coauthVersionMax="47" xr10:uidLastSave="{00000000-0000-0000-0000-000000000000}"/>
  <bookViews>
    <workbookView xWindow="-108" yWindow="-108" windowWidth="23256" windowHeight="12576" firstSheet="1" activeTab="1" xr2:uid="{9A2D8768-7428-42EA-ACEA-FD008A555598}"/>
  </bookViews>
  <sheets>
    <sheet name="【支部】個別支援活動 (自動計算用）" sheetId="23" r:id="rId1"/>
    <sheet name="【支部】個別支援活動集計表（自動計算入力用）" sheetId="21" r:id="rId2"/>
    <sheet name="【支部】個別支援活動 (直接入力用) " sheetId="22" r:id="rId3"/>
    <sheet name="【支部】グループ活動他" sheetId="24" r:id="rId4"/>
    <sheet name="【支部】支出報告書" sheetId="2" r:id="rId5"/>
    <sheet name="【支部】ネット対象者名簿" sheetId="13" r:id="rId6"/>
  </sheets>
  <definedNames>
    <definedName name="_xlnm.Print_Area" localSheetId="0">'【支部】個別支援活動 (自動計算用）'!$A$1:$S$44</definedName>
    <definedName name="_xlnm.Print_Area" localSheetId="2">'【支部】個別支援活動 (直接入力用) '!$A$1:$S$44</definedName>
    <definedName name="_xlnm.Print_Area" localSheetId="4">【支部】支出報告書!$A$1:$G$24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4" l="1"/>
  <c r="G25" i="24"/>
  <c r="H25" i="24"/>
  <c r="S40" i="22"/>
  <c r="R40" i="22"/>
  <c r="A34" i="21" l="1"/>
  <c r="A35" i="21"/>
  <c r="A36" i="21"/>
  <c r="A37" i="21"/>
  <c r="A38" i="21"/>
  <c r="A39" i="21"/>
  <c r="A40" i="21"/>
  <c r="A41" i="21"/>
  <c r="A42" i="21"/>
  <c r="A43" i="21"/>
  <c r="A33" i="21"/>
  <c r="L40" i="23"/>
  <c r="F52" i="24"/>
  <c r="N3" i="23"/>
  <c r="R3" i="23"/>
  <c r="Q3" i="23"/>
  <c r="P3" i="23"/>
  <c r="O3" i="23"/>
  <c r="F58" i="24"/>
  <c r="F27" i="24"/>
  <c r="J69" i="24"/>
  <c r="I69" i="24"/>
  <c r="H69" i="24"/>
  <c r="G69" i="24"/>
  <c r="F69" i="24"/>
  <c r="E69" i="24"/>
  <c r="D69" i="24"/>
  <c r="H56" i="24"/>
  <c r="C56" i="24"/>
  <c r="J52" i="24"/>
  <c r="I52" i="24"/>
  <c r="H52" i="24"/>
  <c r="G52" i="24"/>
  <c r="J36" i="24"/>
  <c r="I36" i="24"/>
  <c r="H36" i="24"/>
  <c r="G36" i="24"/>
  <c r="F36" i="24"/>
  <c r="F56" i="24" s="1"/>
  <c r="E36" i="24"/>
  <c r="D36" i="24"/>
  <c r="J25" i="24"/>
  <c r="J56" i="24" s="1"/>
  <c r="I25" i="24"/>
  <c r="I56" i="24" s="1"/>
  <c r="E25" i="24"/>
  <c r="D25" i="24"/>
  <c r="N43" i="21"/>
  <c r="N42" i="21"/>
  <c r="N41" i="21"/>
  <c r="N40" i="21"/>
  <c r="N39" i="21"/>
  <c r="N27" i="21"/>
  <c r="N26" i="21"/>
  <c r="N25" i="21"/>
  <c r="N24" i="21"/>
  <c r="N23" i="21"/>
  <c r="G10" i="21"/>
  <c r="B34" i="23" s="1"/>
  <c r="M12" i="21"/>
  <c r="P33" i="23"/>
  <c r="L12" i="21"/>
  <c r="P28" i="23"/>
  <c r="K12" i="21"/>
  <c r="P23" i="23"/>
  <c r="J12" i="21"/>
  <c r="P18" i="23" s="1"/>
  <c r="I12" i="21"/>
  <c r="P13" i="23" s="1"/>
  <c r="H12" i="21"/>
  <c r="P8" i="23" s="1"/>
  <c r="G12" i="21"/>
  <c r="F33" i="23" s="1"/>
  <c r="F12" i="21"/>
  <c r="F28" i="23"/>
  <c r="E12" i="21"/>
  <c r="F23" i="23" s="1"/>
  <c r="D12" i="21"/>
  <c r="F18" i="23"/>
  <c r="C12" i="21"/>
  <c r="F13" i="23"/>
  <c r="B12" i="21"/>
  <c r="F8" i="23" s="1"/>
  <c r="N28" i="23"/>
  <c r="N33" i="23"/>
  <c r="N23" i="23"/>
  <c r="N18" i="23"/>
  <c r="N13" i="23"/>
  <c r="N8" i="23"/>
  <c r="D33" i="23"/>
  <c r="D28" i="23"/>
  <c r="D23" i="23"/>
  <c r="D18" i="23"/>
  <c r="D13" i="23"/>
  <c r="D8" i="23"/>
  <c r="L33" i="23"/>
  <c r="L28" i="23"/>
  <c r="L23" i="23"/>
  <c r="L18" i="23"/>
  <c r="L13" i="23"/>
  <c r="L8" i="23"/>
  <c r="B33" i="23"/>
  <c r="B28" i="23"/>
  <c r="B23" i="23"/>
  <c r="B18" i="23"/>
  <c r="B13" i="23"/>
  <c r="B8" i="23"/>
  <c r="A32" i="21"/>
  <c r="N22" i="21"/>
  <c r="N21" i="21"/>
  <c r="N20" i="21"/>
  <c r="N19" i="21"/>
  <c r="N18" i="21"/>
  <c r="M10" i="21"/>
  <c r="L34" i="23" s="1"/>
  <c r="L10" i="21"/>
  <c r="L29" i="23"/>
  <c r="K10" i="21"/>
  <c r="L24" i="23" s="1"/>
  <c r="J10" i="21"/>
  <c r="L19" i="23"/>
  <c r="I10" i="21"/>
  <c r="L14" i="23" s="1"/>
  <c r="H10" i="21"/>
  <c r="L9" i="23" s="1"/>
  <c r="H28" i="21"/>
  <c r="R9" i="23" s="1"/>
  <c r="G28" i="21"/>
  <c r="H34" i="23" s="1"/>
  <c r="F10" i="21"/>
  <c r="B29" i="23" s="1"/>
  <c r="F28" i="21"/>
  <c r="H29" i="23" s="1"/>
  <c r="E10" i="21"/>
  <c r="B24" i="23" s="1"/>
  <c r="D10" i="21"/>
  <c r="B19" i="23" s="1"/>
  <c r="C10" i="21"/>
  <c r="B14" i="23" s="1"/>
  <c r="B10" i="21"/>
  <c r="B9" i="23" s="1"/>
  <c r="N9" i="21"/>
  <c r="N8" i="21"/>
  <c r="N7" i="21"/>
  <c r="N6" i="21"/>
  <c r="N37" i="21"/>
  <c r="N33" i="21"/>
  <c r="N35" i="21"/>
  <c r="N38" i="21"/>
  <c r="N34" i="21"/>
  <c r="M44" i="21"/>
  <c r="S34" i="23" s="1"/>
  <c r="M28" i="21"/>
  <c r="R34" i="23" s="1"/>
  <c r="N36" i="21"/>
  <c r="D28" i="21"/>
  <c r="H19" i="23" s="1"/>
  <c r="D44" i="21"/>
  <c r="I19" i="23" s="1"/>
  <c r="N16" i="21"/>
  <c r="B44" i="21"/>
  <c r="I9" i="23" s="1"/>
  <c r="B28" i="21"/>
  <c r="H9" i="23" s="1"/>
  <c r="C44" i="21"/>
  <c r="I14" i="23" s="1"/>
  <c r="C28" i="21"/>
  <c r="H14" i="23" s="1"/>
  <c r="E28" i="21"/>
  <c r="H24" i="23" s="1"/>
  <c r="E44" i="21"/>
  <c r="I24" i="23" s="1"/>
  <c r="J44" i="21"/>
  <c r="S19" i="23"/>
  <c r="J28" i="21"/>
  <c r="R19" i="23" s="1"/>
  <c r="I44" i="21"/>
  <c r="S14" i="23" s="1"/>
  <c r="I28" i="21"/>
  <c r="R14" i="23" s="1"/>
  <c r="L28" i="21"/>
  <c r="R29" i="23"/>
  <c r="L44" i="21"/>
  <c r="S29" i="23" s="1"/>
  <c r="K28" i="21"/>
  <c r="R24" i="23" s="1"/>
  <c r="K44" i="21"/>
  <c r="S24" i="23" s="1"/>
  <c r="N17" i="21"/>
  <c r="F44" i="21"/>
  <c r="I29" i="23" s="1"/>
  <c r="G44" i="21"/>
  <c r="I34" i="23" s="1"/>
  <c r="H44" i="21"/>
  <c r="S9" i="23" s="1"/>
  <c r="N32" i="21"/>
  <c r="G56" i="24" l="1"/>
  <c r="D56" i="24"/>
  <c r="E56" i="24"/>
  <c r="N28" i="21"/>
  <c r="R40" i="23" s="1"/>
  <c r="N12" i="21"/>
  <c r="N10" i="21"/>
  <c r="N44" i="21"/>
  <c r="S40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辻和直</author>
  </authors>
  <commentList>
    <comment ref="N3" authorId="0" shapeId="0" xr:uid="{4EB4E301-029D-4501-8DA3-ED977CC96EEC}">
      <text>
        <r>
          <rPr>
            <b/>
            <sz val="12"/>
            <color indexed="81"/>
            <rFont val="MS P ゴシック"/>
            <family val="3"/>
            <charset val="128"/>
          </rPr>
          <t>このセルには入力できません
自動計算入力用集計表シートに入力した支部名が反映されます</t>
        </r>
      </text>
    </comment>
    <comment ref="L38" authorId="0" shapeId="0" xr:uid="{8B9064C8-ABD1-40A3-8999-28EE8AEAE8CC}">
      <text>
        <r>
          <rPr>
            <b/>
            <sz val="12"/>
            <color indexed="81"/>
            <rFont val="MS P ゴシック"/>
            <family val="3"/>
            <charset val="128"/>
          </rPr>
          <t>直接、数字を入力してください。</t>
        </r>
      </text>
    </comment>
    <comment ref="N38" authorId="0" shapeId="0" xr:uid="{E9DAF42D-3673-499C-A4B6-247198C0F33C}">
      <text>
        <r>
          <rPr>
            <b/>
            <sz val="12"/>
            <color indexed="81"/>
            <rFont val="MS P ゴシック"/>
            <family val="3"/>
            <charset val="128"/>
          </rPr>
          <t>直接、数字を入力してください。</t>
        </r>
      </text>
    </comment>
    <comment ref="P38" authorId="0" shapeId="0" xr:uid="{A5D97320-C23E-4E11-8488-D65C1C0FB6EB}">
      <text>
        <r>
          <rPr>
            <b/>
            <sz val="12"/>
            <color indexed="81"/>
            <rFont val="MS P ゴシック"/>
            <family val="3"/>
            <charset val="128"/>
          </rPr>
          <t>直接、数字を入力してください。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辻和直</author>
  </authors>
  <commentList>
    <comment ref="K3" authorId="0" shapeId="0" xr:uid="{A0A7BB61-3689-4B64-AE5C-A6279BE3F7A6}">
      <text>
        <r>
          <rPr>
            <b/>
            <sz val="9"/>
            <color indexed="81"/>
            <rFont val="MS P ゴシック"/>
            <family val="3"/>
            <charset val="128"/>
          </rPr>
          <t>支部名を入力すると報告書に自動で反映されます。</t>
        </r>
      </text>
    </comment>
    <comment ref="A5" authorId="0" shapeId="0" xr:uid="{AC002FC8-AE9F-4DCD-A8B7-099FD0B4AE05}">
      <text>
        <r>
          <rPr>
            <b/>
            <sz val="9"/>
            <color indexed="81"/>
            <rFont val="MS P ゴシック"/>
            <family val="3"/>
            <charset val="128"/>
          </rPr>
          <t>色付きのセルには入力できません</t>
        </r>
      </text>
    </comment>
    <comment ref="N5" authorId="0" shapeId="0" xr:uid="{7A8D1693-D6C6-44DC-9B93-3143480754EF}">
      <text>
        <r>
          <rPr>
            <b/>
            <sz val="9"/>
            <color indexed="81"/>
            <rFont val="MS P ゴシック"/>
            <family val="3"/>
            <charset val="128"/>
          </rPr>
          <t>【参考】
12か月の中で、最も大きい数です</t>
        </r>
      </text>
    </comment>
    <comment ref="A12" authorId="0" shapeId="0" xr:uid="{CA9C1B2E-2C5B-414F-98F9-94C899E7A38A}">
      <text>
        <r>
          <rPr>
            <b/>
            <sz val="9"/>
            <color indexed="81"/>
            <rFont val="MS P ゴシック"/>
            <family val="3"/>
            <charset val="128"/>
          </rPr>
          <t>報告書の「その他」に反映させるための計算です</t>
        </r>
      </text>
    </comment>
    <comment ref="A15" authorId="0" shapeId="0" xr:uid="{6F5EE5F1-94AE-4D1D-A2B4-A0117940E0C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色付きのセルには入力できません
</t>
        </r>
      </text>
    </comment>
    <comment ref="A31" authorId="0" shapeId="0" xr:uid="{37A66309-3E10-4111-8C94-D28E1143E1BE}">
      <text>
        <r>
          <rPr>
            <b/>
            <sz val="9"/>
            <color indexed="81"/>
            <rFont val="MS P ゴシック"/>
            <family val="3"/>
            <charset val="128"/>
          </rPr>
          <t>区分の項目には「２.訪問実績」の活動名が自動で反映されます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辻和直</author>
  </authors>
  <commentList>
    <comment ref="F1" authorId="0" shapeId="0" xr:uid="{0E3B74CF-4A3C-465B-9E23-5A72CF95AF96}">
      <text>
        <r>
          <rPr>
            <b/>
            <sz val="9"/>
            <color indexed="81"/>
            <rFont val="MS P ゴシック"/>
            <family val="3"/>
            <charset val="128"/>
          </rPr>
          <t>ここに名称を入れると、次ページ以降に自動で反映されます</t>
        </r>
      </text>
    </comment>
  </commentList>
</comments>
</file>

<file path=xl/sharedStrings.xml><?xml version="1.0" encoding="utf-8"?>
<sst xmlns="http://schemas.openxmlformats.org/spreadsheetml/2006/main" count="554" uniqueCount="123">
  <si>
    <t>独居高齢者</t>
    <rPh sb="0" eb="2">
      <t>ドッキョ</t>
    </rPh>
    <rPh sb="2" eb="5">
      <t>コウレイシャ</t>
    </rPh>
    <phoneticPr fontId="1"/>
  </si>
  <si>
    <t>高齢者世帯</t>
    <rPh sb="0" eb="3">
      <t>コウレイシャ</t>
    </rPh>
    <rPh sb="3" eb="5">
      <t>セタイ</t>
    </rPh>
    <phoneticPr fontId="1"/>
  </si>
  <si>
    <t>その他</t>
    <rPh sb="2" eb="3">
      <t>ホカ</t>
    </rPh>
    <phoneticPr fontId="1"/>
  </si>
  <si>
    <t>人</t>
    <rPh sb="0" eb="1">
      <t>ヒト</t>
    </rPh>
    <phoneticPr fontId="1"/>
  </si>
  <si>
    <t>日（回）</t>
    <rPh sb="0" eb="1">
      <t>ニチ</t>
    </rPh>
    <rPh sb="2" eb="3">
      <t>カイ</t>
    </rPh>
    <phoneticPr fontId="1"/>
  </si>
  <si>
    <t>○</t>
    <phoneticPr fontId="1"/>
  </si>
  <si>
    <t>高齢者</t>
    <rPh sb="0" eb="3">
      <t>コウレイシャ</t>
    </rPh>
    <phoneticPr fontId="1"/>
  </si>
  <si>
    <t>延べ訪問回数</t>
    <rPh sb="0" eb="1">
      <t>ノ</t>
    </rPh>
    <rPh sb="2" eb="4">
      <t>ホウモン</t>
    </rPh>
    <rPh sb="4" eb="6">
      <t>カイスウ</t>
    </rPh>
    <phoneticPr fontId="1"/>
  </si>
  <si>
    <t>ネット</t>
    <phoneticPr fontId="1"/>
  </si>
  <si>
    <t>回</t>
    <rPh sb="0" eb="1">
      <t>カイ</t>
    </rPh>
    <phoneticPr fontId="1"/>
  </si>
  <si>
    <t>人</t>
    <rPh sb="0" eb="1">
      <t>ニン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</si>
  <si>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</si>
  <si>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</si>
  <si>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</si>
  <si>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９月</t>
    <rPh sb="1" eb="2">
      <t>ガツ</t>
    </rPh>
    <phoneticPr fontId="1"/>
  </si>
  <si>
    <t>３月</t>
    <rPh sb="1" eb="2">
      <t>ガツ</t>
    </rPh>
    <phoneticPr fontId="1"/>
  </si>
  <si>
    <t>１０
月</t>
    <rPh sb="3" eb="4">
      <t>ガツ</t>
    </rPh>
    <phoneticPr fontId="1"/>
  </si>
  <si>
    <t>１１
月</t>
    <rPh sb="3" eb="4">
      <t>ガツ</t>
    </rPh>
    <phoneticPr fontId="1"/>
  </si>
  <si>
    <t>１２
月</t>
    <rPh sb="3" eb="4">
      <t>ガツ</t>
    </rPh>
    <phoneticPr fontId="1"/>
  </si>
  <si>
    <t>支出日</t>
    <rPh sb="0" eb="2">
      <t>シシュツ</t>
    </rPh>
    <rPh sb="2" eb="3">
      <t>ビ</t>
    </rPh>
    <phoneticPr fontId="1"/>
  </si>
  <si>
    <t>領収書（有無）</t>
    <rPh sb="0" eb="3">
      <t>リョウシュウショ</t>
    </rPh>
    <rPh sb="4" eb="6">
      <t>ウム</t>
    </rPh>
    <phoneticPr fontId="1"/>
  </si>
  <si>
    <t>／</t>
    <phoneticPr fontId="1"/>
  </si>
  <si>
    <t>小地域ネットワーク活動・支出報告書</t>
    <rPh sb="0" eb="3">
      <t>ショウチイキ</t>
    </rPh>
    <rPh sb="9" eb="11">
      <t>カツドウ</t>
    </rPh>
    <rPh sb="12" eb="14">
      <t>シシュツ</t>
    </rPh>
    <rPh sb="14" eb="17">
      <t>ホウコクショ</t>
    </rPh>
    <phoneticPr fontId="1"/>
  </si>
  <si>
    <t>支出合計金額</t>
    <rPh sb="0" eb="2">
      <t>シシュツ</t>
    </rPh>
    <rPh sb="2" eb="4">
      <t>ゴウケイ</t>
    </rPh>
    <rPh sb="4" eb="6">
      <t>キンガク</t>
    </rPh>
    <phoneticPr fontId="1"/>
  </si>
  <si>
    <t>詳　細</t>
    <rPh sb="0" eb="1">
      <t>ショウ</t>
    </rPh>
    <rPh sb="2" eb="3">
      <t>ホソ</t>
    </rPh>
    <phoneticPr fontId="1"/>
  </si>
  <si>
    <t>金　額</t>
    <rPh sb="0" eb="1">
      <t>キン</t>
    </rPh>
    <rPh sb="2" eb="3">
      <t>ガク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</si>
  <si>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</si>
  <si>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支部名　</t>
    <rPh sb="0" eb="2">
      <t>シブ</t>
    </rPh>
    <rPh sb="2" eb="3">
      <t>メイ</t>
    </rPh>
    <phoneticPr fontId="1"/>
  </si>
  <si>
    <t>合計</t>
    <rPh sb="0" eb="2">
      <t>ゴウケイ</t>
    </rPh>
    <phoneticPr fontId="1"/>
  </si>
  <si>
    <t>いきいきサロン</t>
    <phoneticPr fontId="1"/>
  </si>
  <si>
    <t>弁当・お茶・茶菓子・他</t>
    <rPh sb="0" eb="2">
      <t>ベントウ</t>
    </rPh>
    <rPh sb="4" eb="5">
      <t>チャ</t>
    </rPh>
    <rPh sb="6" eb="9">
      <t>チャガシ</t>
    </rPh>
    <rPh sb="10" eb="11">
      <t>ホカ</t>
    </rPh>
    <phoneticPr fontId="1"/>
  </si>
  <si>
    <t>備品代</t>
    <rPh sb="0" eb="2">
      <t>ビヒン</t>
    </rPh>
    <rPh sb="2" eb="3">
      <t>ダイ</t>
    </rPh>
    <phoneticPr fontId="1"/>
  </si>
  <si>
    <t>カメラ購入</t>
    <rPh sb="3" eb="5">
      <t>コウニュウ</t>
    </rPh>
    <phoneticPr fontId="1"/>
  </si>
  <si>
    <t>支部連絡会</t>
    <rPh sb="0" eb="2">
      <t>シブ</t>
    </rPh>
    <rPh sb="2" eb="5">
      <t>レンラクカイ</t>
    </rPh>
    <phoneticPr fontId="1"/>
  </si>
  <si>
    <t>町会館暖房代</t>
    <rPh sb="0" eb="2">
      <t>チョウカイ</t>
    </rPh>
    <rPh sb="2" eb="3">
      <t>カン</t>
    </rPh>
    <rPh sb="3" eb="5">
      <t>ダンボウ</t>
    </rPh>
    <rPh sb="5" eb="6">
      <t>ダイ</t>
    </rPh>
    <phoneticPr fontId="1"/>
  </si>
  <si>
    <t>×</t>
    <phoneticPr fontId="1"/>
  </si>
  <si>
    <t>※小地域ネットワーク活動に該当する支出のみをご記入ください。</t>
    <rPh sb="1" eb="4">
      <t>ショウチイキ</t>
    </rPh>
    <rPh sb="10" eb="12">
      <t>カツドウ</t>
    </rPh>
    <rPh sb="13" eb="15">
      <t>ガイトウ</t>
    </rPh>
    <rPh sb="17" eb="19">
      <t>シシュツ</t>
    </rPh>
    <rPh sb="23" eb="25">
      <t>キニュウ</t>
    </rPh>
    <phoneticPr fontId="1"/>
  </si>
  <si>
    <t>※不足の場合は本用紙をコピーしてご利用ください。</t>
    <rPh sb="1" eb="3">
      <t>フソク</t>
    </rPh>
    <rPh sb="4" eb="6">
      <t>バアイ</t>
    </rPh>
    <rPh sb="7" eb="8">
      <t>ホン</t>
    </rPh>
    <rPh sb="8" eb="10">
      <t>ヨウシ</t>
    </rPh>
    <rPh sb="17" eb="19">
      <t>リヨウ</t>
    </rPh>
    <phoneticPr fontId="1"/>
  </si>
  <si>
    <t>[記入例]</t>
    <rPh sb="1" eb="3">
      <t>キニュウ</t>
    </rPh>
    <rPh sb="3" eb="4">
      <t>レイ</t>
    </rPh>
    <phoneticPr fontId="1"/>
  </si>
  <si>
    <t>1.個別支援活動</t>
    <rPh sb="2" eb="4">
      <t>コベツ</t>
    </rPh>
    <rPh sb="4" eb="6">
      <t>シエン</t>
    </rPh>
    <rPh sb="6" eb="8">
      <t>カツドウ</t>
    </rPh>
    <phoneticPr fontId="1"/>
  </si>
  <si>
    <t>出席者数</t>
    <rPh sb="0" eb="3">
      <t>シュッセキシャ</t>
    </rPh>
    <rPh sb="3" eb="4">
      <t>スウ</t>
    </rPh>
    <phoneticPr fontId="1"/>
  </si>
  <si>
    <t>会議・研修会名</t>
    <rPh sb="0" eb="2">
      <t>カイギ</t>
    </rPh>
    <rPh sb="3" eb="5">
      <t>ケンシュウ</t>
    </rPh>
    <rPh sb="5" eb="6">
      <t>カイ</t>
    </rPh>
    <rPh sb="6" eb="7">
      <t>メイ</t>
    </rPh>
    <phoneticPr fontId="1"/>
  </si>
  <si>
    <t>行事名</t>
    <rPh sb="0" eb="2">
      <t>ギョウジ</t>
    </rPh>
    <rPh sb="2" eb="3">
      <t>メイ</t>
    </rPh>
    <phoneticPr fontId="1"/>
  </si>
  <si>
    <t>障がい者</t>
    <rPh sb="0" eb="1">
      <t>ショウ</t>
    </rPh>
    <rPh sb="3" eb="4">
      <t>シャ</t>
    </rPh>
    <phoneticPr fontId="1"/>
  </si>
  <si>
    <t>延べ訪問協力員数</t>
    <rPh sb="0" eb="1">
      <t>ノ</t>
    </rPh>
    <rPh sb="2" eb="4">
      <t>ホウモン</t>
    </rPh>
    <rPh sb="4" eb="6">
      <t>キョウリョク</t>
    </rPh>
    <rPh sb="6" eb="7">
      <t>イン</t>
    </rPh>
    <rPh sb="7" eb="8">
      <t>スウ</t>
    </rPh>
    <phoneticPr fontId="1"/>
  </si>
  <si>
    <t>小中学生</t>
    <rPh sb="0" eb="1">
      <t>ショウ</t>
    </rPh>
    <rPh sb="1" eb="3">
      <t>チュウガク</t>
    </rPh>
    <rPh sb="3" eb="4">
      <t>セイ</t>
    </rPh>
    <phoneticPr fontId="1"/>
  </si>
  <si>
    <t>福祉委員会</t>
    <rPh sb="0" eb="2">
      <t>フクシ</t>
    </rPh>
    <rPh sb="2" eb="5">
      <t>イインカイ</t>
    </rPh>
    <phoneticPr fontId="1"/>
  </si>
  <si>
    <t>2.グループ支援活動（ふれあい・いきいきサロン・食事会・世代間交流・子育てサロン）</t>
    <rPh sb="6" eb="8">
      <t>シエン</t>
    </rPh>
    <rPh sb="8" eb="10">
      <t>カツドウ</t>
    </rPh>
    <rPh sb="24" eb="26">
      <t>ショクジ</t>
    </rPh>
    <rPh sb="26" eb="27">
      <t>カイ</t>
    </rPh>
    <rPh sb="28" eb="31">
      <t>セダイカン</t>
    </rPh>
    <rPh sb="31" eb="33">
      <t>コウリュウ</t>
    </rPh>
    <rPh sb="34" eb="36">
      <t>コソダ</t>
    </rPh>
    <phoneticPr fontId="1"/>
  </si>
  <si>
    <t>回　　　</t>
    <rPh sb="0" eb="1">
      <t>カイ</t>
    </rPh>
    <phoneticPr fontId="1"/>
  </si>
  <si>
    <t>合計</t>
    <rPh sb="0" eb="1">
      <t>ア</t>
    </rPh>
    <rPh sb="1" eb="2">
      <t>ケイ</t>
    </rPh>
    <phoneticPr fontId="1"/>
  </si>
  <si>
    <t>3.グループ支援活動以外の行事・活動（誕生月友愛訪問、安全パトロール等）</t>
    <rPh sb="6" eb="8">
      <t>シエン</t>
    </rPh>
    <rPh sb="8" eb="10">
      <t>カツドウ</t>
    </rPh>
    <rPh sb="10" eb="12">
      <t>イガイ</t>
    </rPh>
    <rPh sb="13" eb="15">
      <t>ギョウジ</t>
    </rPh>
    <rPh sb="16" eb="18">
      <t>カツドウ</t>
    </rPh>
    <rPh sb="19" eb="21">
      <t>タンジョウ</t>
    </rPh>
    <rPh sb="21" eb="22">
      <t>ツキ</t>
    </rPh>
    <rPh sb="22" eb="24">
      <t>ユウアイ</t>
    </rPh>
    <rPh sb="24" eb="26">
      <t>ホウモン</t>
    </rPh>
    <rPh sb="27" eb="29">
      <t>アンゼン</t>
    </rPh>
    <rPh sb="34" eb="35">
      <t>トウ</t>
    </rPh>
    <phoneticPr fontId="1"/>
  </si>
  <si>
    <t>回　　数</t>
    <rPh sb="0" eb="1">
      <t>カイ</t>
    </rPh>
    <rPh sb="3" eb="4">
      <t>スウ</t>
    </rPh>
    <phoneticPr fontId="1"/>
  </si>
  <si>
    <r>
      <t>個別訪問活動</t>
    </r>
    <r>
      <rPr>
        <b/>
        <sz val="10"/>
        <rFont val="ＭＳ Ｐゴシック"/>
        <family val="3"/>
        <charset val="128"/>
      </rPr>
      <t>（※個別訪問台帳が完備されている事）</t>
    </r>
    <rPh sb="0" eb="2">
      <t>コベツ</t>
    </rPh>
    <rPh sb="2" eb="4">
      <t>ホウモン</t>
    </rPh>
    <rPh sb="4" eb="6">
      <t>カツドウ</t>
    </rPh>
    <rPh sb="8" eb="10">
      <t>コベツ</t>
    </rPh>
    <rPh sb="10" eb="12">
      <t>ホウモン</t>
    </rPh>
    <rPh sb="12" eb="14">
      <t>ダイチョウ</t>
    </rPh>
    <rPh sb="15" eb="17">
      <t>カンビ</t>
    </rPh>
    <rPh sb="22" eb="23">
      <t>コト</t>
    </rPh>
    <phoneticPr fontId="1"/>
  </si>
  <si>
    <r>
      <rPr>
        <b/>
        <sz val="12"/>
        <rFont val="ＭＳ Ｐゴシック"/>
        <family val="3"/>
        <charset val="128"/>
      </rPr>
      <t>個別訪問活動</t>
    </r>
    <r>
      <rPr>
        <b/>
        <sz val="10"/>
        <rFont val="ＭＳ Ｐゴシック"/>
        <family val="3"/>
        <charset val="128"/>
      </rPr>
      <t>（※個別訪問台帳が完備されている事）</t>
    </r>
    <phoneticPr fontId="1"/>
  </si>
  <si>
    <t>　 項目
月</t>
    <rPh sb="2" eb="4">
      <t>コウモク</t>
    </rPh>
    <rPh sb="6" eb="7">
      <t>ツキ</t>
    </rPh>
    <phoneticPr fontId="1"/>
  </si>
  <si>
    <t>　項目
月</t>
    <rPh sb="1" eb="3">
      <t>コウモク</t>
    </rPh>
    <rPh sb="5" eb="6">
      <t>ツキ</t>
    </rPh>
    <phoneticPr fontId="1"/>
  </si>
  <si>
    <t>★</t>
    <phoneticPr fontId="1"/>
  </si>
  <si>
    <t>グループ支援活動〔★（ア）+★（イ）+★（ウ）〕</t>
    <rPh sb="4" eb="6">
      <t>シエン</t>
    </rPh>
    <rPh sb="6" eb="8">
      <t>カツドウ</t>
    </rPh>
    <phoneticPr fontId="1"/>
  </si>
  <si>
    <t>子育て中の親</t>
    <rPh sb="0" eb="2">
      <t>コソダ</t>
    </rPh>
    <rPh sb="3" eb="4">
      <t>チュウ</t>
    </rPh>
    <rPh sb="5" eb="6">
      <t>オヤ</t>
    </rPh>
    <phoneticPr fontId="1"/>
  </si>
  <si>
    <t>未就学児</t>
    <rPh sb="0" eb="4">
      <t>ミシュウガクジ</t>
    </rPh>
    <phoneticPr fontId="1"/>
  </si>
  <si>
    <t>4.諸会議（支部会議）・研修会の開催</t>
    <rPh sb="2" eb="3">
      <t>ショ</t>
    </rPh>
    <rPh sb="3" eb="5">
      <t>カイギ</t>
    </rPh>
    <rPh sb="6" eb="8">
      <t>シブ</t>
    </rPh>
    <rPh sb="8" eb="10">
      <t>カイギ</t>
    </rPh>
    <rPh sb="12" eb="15">
      <t>ケンシュウカイ</t>
    </rPh>
    <rPh sb="16" eb="18">
      <t>カイサイ</t>
    </rPh>
    <phoneticPr fontId="1"/>
  </si>
  <si>
    <t>内容（講師等）</t>
    <rPh sb="0" eb="2">
      <t>ナイヨウ</t>
    </rPh>
    <rPh sb="3" eb="5">
      <t>コウシ</t>
    </rPh>
    <rPh sb="5" eb="6">
      <t>トウ</t>
    </rPh>
    <phoneticPr fontId="1"/>
  </si>
  <si>
    <t>№1</t>
    <phoneticPr fontId="1"/>
  </si>
  <si>
    <t>年間実績</t>
    <rPh sb="0" eb="2">
      <t>ネンカン</t>
    </rPh>
    <rPh sb="2" eb="4">
      <t>ジッセキ</t>
    </rPh>
    <phoneticPr fontId="1"/>
  </si>
  <si>
    <t>※年間実績 ネット数は台帳の数と一致します。</t>
    <rPh sb="1" eb="3">
      <t>ネンカン</t>
    </rPh>
    <rPh sb="3" eb="5">
      <t>ジッセキ</t>
    </rPh>
    <rPh sb="9" eb="10">
      <t>スウ</t>
    </rPh>
    <rPh sb="11" eb="13">
      <t>ダイチョウ</t>
    </rPh>
    <rPh sb="14" eb="15">
      <t>カズ</t>
    </rPh>
    <rPh sb="16" eb="18">
      <t>イッチ</t>
    </rPh>
    <phoneticPr fontId="1"/>
  </si>
  <si>
    <t>※述べ訪問回数、述べ訪問協力員数は4月～3月の合計を記入します。</t>
    <rPh sb="1" eb="2">
      <t>ノ</t>
    </rPh>
    <rPh sb="3" eb="5">
      <t>ホウモン</t>
    </rPh>
    <rPh sb="5" eb="7">
      <t>カイスウ</t>
    </rPh>
    <rPh sb="8" eb="9">
      <t>ノ</t>
    </rPh>
    <rPh sb="10" eb="12">
      <t>ホウモン</t>
    </rPh>
    <rPh sb="12" eb="14">
      <t>キョウリョク</t>
    </rPh>
    <rPh sb="14" eb="15">
      <t>イン</t>
    </rPh>
    <rPh sb="15" eb="16">
      <t>スウ</t>
    </rPh>
    <rPh sb="18" eb="19">
      <t>ガツ</t>
    </rPh>
    <rPh sb="21" eb="22">
      <t>ガツ</t>
    </rPh>
    <rPh sb="23" eb="25">
      <t>ゴウケイ</t>
    </rPh>
    <rPh sb="26" eb="28">
      <t>キニュウ</t>
    </rPh>
    <phoneticPr fontId="1"/>
  </si>
  <si>
    <t>世帯</t>
    <rPh sb="0" eb="2">
      <t>セタイ</t>
    </rPh>
    <phoneticPr fontId="1"/>
  </si>
  <si>
    <t>支部福祉委員会活動・事業実績報告書</t>
    <rPh sb="0" eb="2">
      <t>シブ</t>
    </rPh>
    <rPh sb="2" eb="4">
      <t>フクシ</t>
    </rPh>
    <rPh sb="4" eb="7">
      <t>イインカイ</t>
    </rPh>
    <rPh sb="7" eb="9">
      <t>カツドウ</t>
    </rPh>
    <rPh sb="10" eb="12">
      <t>ジギョウ</t>
    </rPh>
    <rPh sb="12" eb="14">
      <t>ジッセキ</t>
    </rPh>
    <rPh sb="14" eb="17">
      <t>ホウコクショ</t>
    </rPh>
    <phoneticPr fontId="1"/>
  </si>
  <si>
    <t>　（ア）ふれあい・いきいきサロン、食事会　　　　　　　※支部主催のもののみ記載ください。</t>
    <rPh sb="17" eb="19">
      <t>ショクジ</t>
    </rPh>
    <rPh sb="19" eb="20">
      <t>カイ</t>
    </rPh>
    <rPh sb="28" eb="30">
      <t>シブ</t>
    </rPh>
    <rPh sb="30" eb="32">
      <t>シュサイ</t>
    </rPh>
    <rPh sb="37" eb="39">
      <t>キサイ</t>
    </rPh>
    <phoneticPr fontId="1"/>
  </si>
  <si>
    <t>　（ウ）子育てサロン　　※支部主催のもののみ記載ください（地区単位で開催した分は記載しないでください）</t>
    <rPh sb="4" eb="6">
      <t>コソダ</t>
    </rPh>
    <phoneticPr fontId="1"/>
  </si>
  <si>
    <t>[　　　　　]支部　№４</t>
    <rPh sb="7" eb="9">
      <t>シブ</t>
    </rPh>
    <phoneticPr fontId="1"/>
  </si>
  <si>
    <t>※ 世帯に対しての支援は、主な支援対象者のみ記入してください。</t>
    <rPh sb="2" eb="4">
      <t>セタイ</t>
    </rPh>
    <rPh sb="5" eb="6">
      <t>タイ</t>
    </rPh>
    <rPh sb="9" eb="11">
      <t>シエン</t>
    </rPh>
    <rPh sb="13" eb="14">
      <t>オモ</t>
    </rPh>
    <rPh sb="15" eb="17">
      <t>シエン</t>
    </rPh>
    <rPh sb="17" eb="20">
      <t>タイショウシャ</t>
    </rPh>
    <rPh sb="22" eb="24">
      <t>キニュウ</t>
    </rPh>
    <phoneticPr fontId="1"/>
  </si>
  <si>
    <t>№</t>
    <phoneticPr fontId="1"/>
  </si>
  <si>
    <t>氏　　名</t>
    <rPh sb="0" eb="1">
      <t>シ</t>
    </rPh>
    <rPh sb="3" eb="4">
      <t>メイ</t>
    </rPh>
    <phoneticPr fontId="1"/>
  </si>
  <si>
    <t>年齢</t>
    <rPh sb="0" eb="1">
      <t>トシ</t>
    </rPh>
    <rPh sb="1" eb="2">
      <t>トシ</t>
    </rPh>
    <phoneticPr fontId="1"/>
  </si>
  <si>
    <t>住　　所</t>
    <rPh sb="0" eb="1">
      <t>ジュウ</t>
    </rPh>
    <rPh sb="3" eb="4">
      <t>ショ</t>
    </rPh>
    <phoneticPr fontId="1"/>
  </si>
  <si>
    <t>区　　分</t>
    <rPh sb="0" eb="1">
      <t>ク</t>
    </rPh>
    <rPh sb="3" eb="4">
      <t>フン</t>
    </rPh>
    <phoneticPr fontId="1"/>
  </si>
  <si>
    <t>キーパーソン・協力員</t>
    <rPh sb="7" eb="9">
      <t>キョウリョク</t>
    </rPh>
    <rPh sb="9" eb="10">
      <t>イン</t>
    </rPh>
    <phoneticPr fontId="1"/>
  </si>
  <si>
    <t>備考</t>
    <rPh sb="0" eb="2">
      <t>ビコウ</t>
    </rPh>
    <phoneticPr fontId="1"/>
  </si>
  <si>
    <t>※独居高齢者　　　※障がい者（児）</t>
    <rPh sb="1" eb="3">
      <t>ドッキョ</t>
    </rPh>
    <rPh sb="3" eb="6">
      <t>コウレイシャ</t>
    </rPh>
    <rPh sb="10" eb="11">
      <t>ショウ</t>
    </rPh>
    <rPh sb="13" eb="14">
      <t>シャ</t>
    </rPh>
    <rPh sb="15" eb="16">
      <t>ジ</t>
    </rPh>
    <phoneticPr fontId="1"/>
  </si>
  <si>
    <t xml:space="preserve">キーパーソン
</t>
    <phoneticPr fontId="1"/>
  </si>
  <si>
    <t>協力員</t>
    <rPh sb="0" eb="2">
      <t>キョウリョク</t>
    </rPh>
    <rPh sb="2" eb="3">
      <t>イン</t>
    </rPh>
    <phoneticPr fontId="1"/>
  </si>
  <si>
    <t>※高齢者世帯　　　※その他世帯</t>
    <rPh sb="1" eb="4">
      <t>コウレイシャ</t>
    </rPh>
    <rPh sb="4" eb="6">
      <t>セタイ</t>
    </rPh>
    <rPh sb="12" eb="13">
      <t>タ</t>
    </rPh>
    <rPh sb="13" eb="15">
      <t>セタイ</t>
    </rPh>
    <phoneticPr fontId="1"/>
  </si>
  <si>
    <t>計</t>
    <rPh sb="0" eb="1">
      <t>ケイ</t>
    </rPh>
    <phoneticPr fontId="1"/>
  </si>
  <si>
    <t>１，支援対象者</t>
    <rPh sb="2" eb="4">
      <t>シエン</t>
    </rPh>
    <rPh sb="4" eb="6">
      <t>タイショウ</t>
    </rPh>
    <rPh sb="6" eb="7">
      <t>シャ</t>
    </rPh>
    <phoneticPr fontId="1"/>
  </si>
  <si>
    <t>区分</t>
    <rPh sb="0" eb="2">
      <t>クブン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</si>
  <si>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</si>
  <si>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</si>
  <si>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</si>
  <si>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</si>
  <si>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</si>
  <si>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</si>
  <si>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</si>
  <si>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</si>
  <si>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</si>
  <si>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</si>
  <si>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</si>
  <si>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独居高齢者世帯</t>
    <rPh sb="0" eb="1">
      <t>ドク</t>
    </rPh>
    <rPh sb="1" eb="2">
      <t>キョ</t>
    </rPh>
    <rPh sb="2" eb="5">
      <t>コウレイシャ</t>
    </rPh>
    <rPh sb="5" eb="7">
      <t>セタイ</t>
    </rPh>
    <phoneticPr fontId="1"/>
  </si>
  <si>
    <t>障がい者（児）</t>
    <rPh sb="0" eb="1">
      <t>ショウ</t>
    </rPh>
    <rPh sb="3" eb="4">
      <t>シャ</t>
    </rPh>
    <rPh sb="5" eb="6">
      <t>ジ</t>
    </rPh>
    <phoneticPr fontId="1"/>
  </si>
  <si>
    <t>２，訪問実績</t>
    <rPh sb="2" eb="6">
      <t>ホウモンジッセキ</t>
    </rPh>
    <phoneticPr fontId="1"/>
  </si>
  <si>
    <t>３，訪問協力員</t>
    <rPh sb="2" eb="4">
      <t>ホウモン</t>
    </rPh>
    <rPh sb="4" eb="7">
      <t>キョウリョクイン</t>
    </rPh>
    <phoneticPr fontId="1"/>
  </si>
  <si>
    <t>８月</t>
    <phoneticPr fontId="1"/>
  </si>
  <si>
    <t>支部福祉委員会個別支援活動集計表</t>
    <rPh sb="0" eb="2">
      <t>シブ</t>
    </rPh>
    <rPh sb="2" eb="4">
      <t>フクシ</t>
    </rPh>
    <rPh sb="4" eb="7">
      <t>イインカイ</t>
    </rPh>
    <rPh sb="7" eb="9">
      <t>コベツ</t>
    </rPh>
    <rPh sb="9" eb="11">
      <t>シエン</t>
    </rPh>
    <rPh sb="11" eb="13">
      <t>カツドウ</t>
    </rPh>
    <rPh sb="13" eb="16">
      <t>シュウケイヒョウ</t>
    </rPh>
    <phoneticPr fontId="1"/>
  </si>
  <si>
    <t>７月</t>
    <rPh sb="1" eb="2">
      <t>ガツ</t>
    </rPh>
    <phoneticPr fontId="1"/>
  </si>
  <si>
    <t>１月</t>
    <rPh sb="1" eb="2">
      <t>ガツ</t>
    </rPh>
    <phoneticPr fontId="1"/>
  </si>
  <si>
    <t>８月</t>
    <rPh sb="1" eb="2">
      <t>ガツ</t>
    </rPh>
    <phoneticPr fontId="1"/>
  </si>
  <si>
    <t>２月</t>
    <rPh sb="1" eb="2">
      <t>ガツ</t>
    </rPh>
    <phoneticPr fontId="1"/>
  </si>
  <si>
    <t>※支部の実績を記入いただくと、【支部】個別支援活動（自動計算用）シートに自動で転記されます。</t>
    <rPh sb="16" eb="18">
      <t>シブ</t>
    </rPh>
    <rPh sb="30" eb="31">
      <t>ヨウ</t>
    </rPh>
    <phoneticPr fontId="1"/>
  </si>
  <si>
    <t>その他</t>
    <rPh sb="2" eb="3">
      <t>タ</t>
    </rPh>
    <phoneticPr fontId="1"/>
  </si>
  <si>
    <t>※その他
（障がい者(児)＋その他）</t>
    <rPh sb="3" eb="4">
      <t>タ</t>
    </rPh>
    <rPh sb="6" eb="7">
      <t>ショウ</t>
    </rPh>
    <rPh sb="9" eb="10">
      <t>シャ</t>
    </rPh>
    <rPh sb="11" eb="12">
      <t>ジ</t>
    </rPh>
    <rPh sb="16" eb="17">
      <t>タ</t>
    </rPh>
    <phoneticPr fontId="1"/>
  </si>
  <si>
    <t>[　　　　　　]支部　№３</t>
    <rPh sb="8" eb="10">
      <t>シブ</t>
    </rPh>
    <phoneticPr fontId="1"/>
  </si>
  <si>
    <t>　（イ）世代間交流会　　※支部主催のもののみ記載ください（地区単位で開催した分は記載しないでください）</t>
    <rPh sb="4" eb="7">
      <t>セダイカン</t>
    </rPh>
    <rPh sb="7" eb="10">
      <t>コウリュウカイ</t>
    </rPh>
    <rPh sb="13" eb="15">
      <t>シブ</t>
    </rPh>
    <rPh sb="15" eb="17">
      <t>シュサイ</t>
    </rPh>
    <rPh sb="22" eb="24">
      <t>キサイ</t>
    </rPh>
    <rPh sb="29" eb="31">
      <t>チク</t>
    </rPh>
    <rPh sb="31" eb="33">
      <t>タンイ</t>
    </rPh>
    <rPh sb="34" eb="36">
      <t>カイサイ</t>
    </rPh>
    <rPh sb="38" eb="39">
      <t>ブン</t>
    </rPh>
    <rPh sb="40" eb="42">
      <t>キサイ</t>
    </rPh>
    <phoneticPr fontId="1"/>
  </si>
  <si>
    <t>№４</t>
    <phoneticPr fontId="1"/>
  </si>
  <si>
    <t>№２</t>
    <phoneticPr fontId="1"/>
  </si>
  <si>
    <t>№３</t>
    <phoneticPr fontId="1"/>
  </si>
  <si>
    <t>支部福祉委員会名</t>
    <phoneticPr fontId="1"/>
  </si>
  <si>
    <t>］</t>
  </si>
  <si>
    <t>支部福祉委員会名［</t>
    <rPh sb="0" eb="2">
      <t>シブ</t>
    </rPh>
    <rPh sb="2" eb="7">
      <t>フクシイインカイ</t>
    </rPh>
    <rPh sb="7" eb="8">
      <t>メイ</t>
    </rPh>
    <phoneticPr fontId="1"/>
  </si>
  <si>
    <t>支部福祉委員会名［　　　　　　　　　　　　　　　　　　　　　］</t>
    <phoneticPr fontId="1"/>
  </si>
  <si>
    <t>記入者</t>
    <rPh sb="0" eb="3">
      <t>キニュウシャ</t>
    </rPh>
    <phoneticPr fontId="1"/>
  </si>
  <si>
    <t>毎月安否確認訪問</t>
    <rPh sb="0" eb="2">
      <t>マイツキ</t>
    </rPh>
    <rPh sb="2" eb="4">
      <t>アンピ</t>
    </rPh>
    <rPh sb="4" eb="6">
      <t>カクニン</t>
    </rPh>
    <rPh sb="6" eb="8">
      <t>ホウモン</t>
    </rPh>
    <phoneticPr fontId="1"/>
  </si>
  <si>
    <t>[　　　　　]支部</t>
    <phoneticPr fontId="1"/>
  </si>
  <si>
    <t>最大値</t>
    <rPh sb="0" eb="2">
      <t>サイダイ</t>
    </rPh>
    <rPh sb="2" eb="3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</si>
</sst>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 &quot;¥&quot;* #,##0_ ;_ &quot;¥&quot;* \-#,##0_ ;_ &quot;¥&quot;* &quot;-&quot;_ ;_ @_ "/>
    <numFmt numFmtId="176" formatCode="0&quot;回&quot;"/>
    <numFmt numFmtId="177" formatCode="0&quot;人&quot;"/>
    <numFmt numFmtId="178" formatCode="#,##0_ 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textRotation="255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/>
    <xf numFmtId="0" fontId="0" fillId="0" borderId="9" xfId="0" applyBorder="1">
      <alignment vertical="center"/>
    </xf>
    <xf numFmtId="42" fontId="0" fillId="0" borderId="0" xfId="0" applyNumberFormat="1">
      <alignment vertical="center"/>
    </xf>
    <xf numFmtId="42" fontId="0" fillId="0" borderId="4" xfId="0" applyNumberFormat="1" applyBorder="1">
      <alignment vertical="center"/>
    </xf>
    <xf numFmtId="42" fontId="0" fillId="0" borderId="1" xfId="0" applyNumberFormat="1" applyBorder="1">
      <alignment vertical="center"/>
    </xf>
    <xf numFmtId="0" fontId="0" fillId="0" borderId="10" xfId="0" applyBorder="1">
      <alignment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2" fontId="0" fillId="0" borderId="13" xfId="0" applyNumberFormat="1" applyBorder="1">
      <alignment vertical="center"/>
    </xf>
    <xf numFmtId="42" fontId="5" fillId="0" borderId="9" xfId="0" applyNumberFormat="1" applyFont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12" fillId="0" borderId="3" xfId="0" applyFont="1" applyBorder="1" applyAlignment="1">
      <alignment vertical="center" textRotation="255"/>
    </xf>
    <xf numFmtId="176" fontId="2" fillId="0" borderId="15" xfId="0" applyNumberFormat="1" applyFont="1" applyBorder="1" applyAlignment="1">
      <alignment horizontal="right" vertical="center"/>
    </xf>
    <xf numFmtId="0" fontId="12" fillId="0" borderId="13" xfId="0" applyFont="1" applyBorder="1">
      <alignment vertical="center"/>
    </xf>
    <xf numFmtId="0" fontId="9" fillId="0" borderId="1" xfId="0" applyFont="1" applyBorder="1">
      <alignment vertical="center"/>
    </xf>
    <xf numFmtId="0" fontId="12" fillId="0" borderId="4" xfId="0" applyFont="1" applyBorder="1">
      <alignment vertical="center"/>
    </xf>
    <xf numFmtId="0" fontId="14" fillId="2" borderId="21" xfId="0" applyFont="1" applyFill="1" applyBorder="1" applyAlignment="1">
      <alignment horizontal="center" vertical="center"/>
    </xf>
    <xf numFmtId="42" fontId="14" fillId="2" borderId="21" xfId="0" applyNumberFormat="1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shrinkToFit="1"/>
    </xf>
    <xf numFmtId="0" fontId="14" fillId="3" borderId="21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shrinkToFit="1"/>
    </xf>
    <xf numFmtId="0" fontId="14" fillId="3" borderId="21" xfId="0" applyFont="1" applyFill="1" applyBorder="1" applyAlignment="1">
      <alignment horizontal="center" vertical="center" wrapText="1" shrinkToFit="1"/>
    </xf>
    <xf numFmtId="0" fontId="14" fillId="3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 shrinkToFit="1"/>
    </xf>
    <xf numFmtId="0" fontId="14" fillId="3" borderId="24" xfId="0" applyFont="1" applyFill="1" applyBorder="1" applyAlignment="1">
      <alignment horizontal="center" vertical="center" shrinkToFit="1"/>
    </xf>
    <xf numFmtId="0" fontId="14" fillId="3" borderId="2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/>
    <xf numFmtId="0" fontId="6" fillId="0" borderId="0" xfId="0" applyFont="1">
      <alignment vertical="center"/>
    </xf>
    <xf numFmtId="0" fontId="15" fillId="0" borderId="0" xfId="0" applyFont="1">
      <alignment vertical="center"/>
    </xf>
    <xf numFmtId="0" fontId="0" fillId="5" borderId="1" xfId="0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2" xfId="0" applyBorder="1" applyAlignment="1">
      <alignment vertical="center" shrinkToFit="1"/>
    </xf>
    <xf numFmtId="0" fontId="0" fillId="0" borderId="11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7" fillId="0" borderId="0" xfId="0" applyFont="1" applyAlignment="1">
      <alignment horizontal="center" vertical="center" textRotation="255"/>
    </xf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5" borderId="1" xfId="0" applyFill="1" applyBorder="1" applyAlignment="1">
      <alignment vertical="center" wrapText="1"/>
    </xf>
    <xf numFmtId="178" fontId="0" fillId="0" borderId="1" xfId="0" applyNumberFormat="1" applyBorder="1" applyProtection="1">
      <alignment vertical="center"/>
      <protection locked="0"/>
    </xf>
    <xf numFmtId="178" fontId="0" fillId="5" borderId="1" xfId="0" applyNumberFormat="1" applyFill="1" applyBorder="1">
      <alignment vertical="center"/>
    </xf>
    <xf numFmtId="0" fontId="3" fillId="0" borderId="0" xfId="0" applyFont="1" applyAlignment="1">
      <alignment horizontal="right" vertical="center" indent="2"/>
    </xf>
    <xf numFmtId="0" fontId="11" fillId="0" borderId="0" xfId="0" applyFont="1" applyAlignment="1">
      <alignment horizontal="right" vertical="center" indent="2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" xfId="0" applyBorder="1" applyProtection="1">
      <alignment vertical="center"/>
      <protection locked="0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178" fontId="2" fillId="0" borderId="12" xfId="0" applyNumberFormat="1" applyFont="1" applyBorder="1" applyAlignment="1" applyProtection="1">
      <alignment horizontal="center" vertical="center"/>
      <protection locked="0"/>
    </xf>
    <xf numFmtId="178" fontId="2" fillId="0" borderId="4" xfId="0" applyNumberFormat="1" applyFont="1" applyBorder="1" applyAlignment="1" applyProtection="1">
      <alignment horizontal="center" vertical="center"/>
      <protection locked="0"/>
    </xf>
    <xf numFmtId="178" fontId="2" fillId="0" borderId="13" xfId="0" applyNumberFormat="1" applyFont="1" applyBorder="1" applyAlignment="1" applyProtection="1">
      <alignment horizontal="center" vertical="center"/>
      <protection locked="0"/>
    </xf>
    <xf numFmtId="178" fontId="2" fillId="0" borderId="15" xfId="0" applyNumberFormat="1" applyFont="1" applyBorder="1" applyAlignment="1">
      <alignment horizontal="center" vertical="center"/>
    </xf>
    <xf numFmtId="178" fontId="2" fillId="0" borderId="16" xfId="0" applyNumberFormat="1" applyFont="1" applyBorder="1" applyAlignment="1">
      <alignment horizontal="center" vertical="center"/>
    </xf>
    <xf numFmtId="178" fontId="2" fillId="0" borderId="12" xfId="0" applyNumberFormat="1" applyFont="1" applyBorder="1" applyAlignment="1">
      <alignment horizontal="center" vertical="center"/>
    </xf>
    <xf numFmtId="49" fontId="0" fillId="0" borderId="1" xfId="0" applyNumberFormat="1" applyBorder="1" applyProtection="1">
      <alignment vertical="center"/>
      <protection locked="0"/>
    </xf>
    <xf numFmtId="49" fontId="0" fillId="5" borderId="1" xfId="0" applyNumberFormat="1" applyFill="1" applyBorder="1">
      <alignment vertical="center"/>
    </xf>
    <xf numFmtId="49" fontId="0" fillId="6" borderId="1" xfId="0" applyNumberFormat="1" applyFill="1" applyBorder="1">
      <alignment vertical="center"/>
    </xf>
    <xf numFmtId="178" fontId="0" fillId="0" borderId="2" xfId="0" applyNumberFormat="1" applyBorder="1" applyAlignment="1" applyProtection="1">
      <alignment vertical="center" shrinkToFit="1"/>
      <protection locked="0"/>
    </xf>
    <xf numFmtId="178" fontId="0" fillId="0" borderId="2" xfId="0" applyNumberFormat="1" applyBorder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7" fillId="0" borderId="61" xfId="0" applyFont="1" applyBorder="1" applyAlignment="1">
      <alignment horizontal="center" vertical="center" textRotation="255"/>
    </xf>
    <xf numFmtId="0" fontId="7" fillId="0" borderId="62" xfId="0" applyFont="1" applyBorder="1" applyAlignment="1">
      <alignment horizontal="center" vertical="center" textRotation="255"/>
    </xf>
    <xf numFmtId="0" fontId="7" fillId="0" borderId="63" xfId="0" applyFont="1" applyBorder="1" applyAlignment="1">
      <alignment horizontal="center" vertical="center" textRotation="255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 textRotation="255"/>
    </xf>
    <xf numFmtId="0" fontId="16" fillId="2" borderId="44" xfId="0" applyFont="1" applyFill="1" applyBorder="1" applyAlignment="1">
      <alignment horizontal="center" vertical="center" textRotation="255"/>
    </xf>
    <xf numFmtId="0" fontId="16" fillId="2" borderId="58" xfId="0" applyFont="1" applyFill="1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" fillId="0" borderId="55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textRotation="255"/>
    </xf>
    <xf numFmtId="0" fontId="7" fillId="0" borderId="0" xfId="0" applyFont="1" applyAlignment="1">
      <alignment horizontal="right" vertical="center" indent="2"/>
    </xf>
    <xf numFmtId="0" fontId="10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49" fontId="18" fillId="0" borderId="0" xfId="1" applyNumberFormat="1" applyFont="1" applyAlignment="1" applyProtection="1">
      <alignment vertical="center"/>
    </xf>
    <xf numFmtId="0" fontId="18" fillId="0" borderId="0" xfId="0" applyFont="1">
      <alignment vertical="center"/>
    </xf>
    <xf numFmtId="0" fontId="0" fillId="6" borderId="1" xfId="0" applyFill="1" applyBorder="1">
      <alignment vertical="center"/>
    </xf>
    <xf numFmtId="49" fontId="0" fillId="0" borderId="1" xfId="0" applyNumberFormat="1" applyBorder="1" applyProtection="1">
      <alignment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178" fontId="2" fillId="0" borderId="2" xfId="0" applyNumberFormat="1" applyFont="1" applyBorder="1" applyAlignment="1" applyProtection="1">
      <alignment horizontal="center" vertical="center"/>
      <protection locked="0"/>
    </xf>
    <xf numFmtId="178" fontId="2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178" fontId="2" fillId="0" borderId="17" xfId="0" applyNumberFormat="1" applyFont="1" applyBorder="1" applyAlignment="1" applyProtection="1">
      <alignment horizontal="center" vertical="center"/>
      <protection locked="0"/>
    </xf>
    <xf numFmtId="178" fontId="2" fillId="0" borderId="73" xfId="0" applyNumberFormat="1" applyFont="1" applyBorder="1" applyAlignment="1" applyProtection="1">
      <alignment horizontal="center" vertical="center"/>
      <protection locked="0"/>
    </xf>
    <xf numFmtId="0" fontId="14" fillId="3" borderId="74" xfId="0" applyFont="1" applyFill="1" applyBorder="1" applyAlignment="1">
      <alignment horizontal="center" vertical="center"/>
    </xf>
    <xf numFmtId="0" fontId="14" fillId="3" borderId="75" xfId="0" applyFont="1" applyFill="1" applyBorder="1" applyAlignment="1">
      <alignment horizontal="center" vertical="center"/>
    </xf>
    <xf numFmtId="0" fontId="14" fillId="3" borderId="76" xfId="0" applyFont="1" applyFill="1" applyBorder="1" applyAlignment="1">
      <alignment horizontal="center" vertical="center"/>
    </xf>
    <xf numFmtId="176" fontId="0" fillId="0" borderId="77" xfId="0" applyNumberFormat="1" applyBorder="1" applyAlignment="1">
      <alignment horizontal="center" vertical="center"/>
    </xf>
    <xf numFmtId="176" fontId="0" fillId="0" borderId="57" xfId="0" applyNumberFormat="1" applyBorder="1" applyAlignment="1">
      <alignment horizontal="center" vertical="center"/>
    </xf>
    <xf numFmtId="177" fontId="0" fillId="0" borderId="46" xfId="0" applyNumberFormat="1" applyBorder="1" applyAlignment="1">
      <alignment horizontal="center" vertical="center" shrinkToFit="1"/>
    </xf>
    <xf numFmtId="177" fontId="0" fillId="0" borderId="30" xfId="0" applyNumberForma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177" fontId="0" fillId="0" borderId="47" xfId="0" applyNumberFormat="1" applyBorder="1" applyAlignment="1">
      <alignment horizontal="center" vertical="center" shrinkToFit="1"/>
    </xf>
    <xf numFmtId="177" fontId="0" fillId="0" borderId="31" xfId="0" applyNumberFormat="1" applyBorder="1" applyAlignment="1">
      <alignment horizontal="center" vertical="center" shrinkToFit="1"/>
    </xf>
    <xf numFmtId="0" fontId="14" fillId="3" borderId="25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14" fillId="3" borderId="72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 shrinkToFit="1"/>
    </xf>
    <xf numFmtId="0" fontId="14" fillId="3" borderId="7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71" xfId="0" applyFont="1" applyFill="1" applyBorder="1" applyAlignment="1">
      <alignment horizontal="center" vertical="center"/>
    </xf>
    <xf numFmtId="0" fontId="14" fillId="2" borderId="72" xfId="0" applyFont="1" applyFill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1" defaultTableStyle="TableStyleMedium9" defaultPivotStyle="PivotStyleLight16">
    <tableStyle name="Invisible" pivot="0" table="0" count="0" xr9:uid="{DB6555A0-B4B8-4906-842E-9F3EB86D473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B497-90C1-41DC-85CF-813FB14B7900}">
  <sheetPr>
    <tabColor rgb="FFFF0000"/>
    <pageSetUpPr fitToPage="1"/>
  </sheetPr>
  <dimension ref="A1:S66"/>
  <sheetViews>
    <sheetView zoomScale="75" zoomScaleNormal="75" workbookViewId="0">
      <selection activeCell="AE25" sqref="AE25:AE26"/>
    </sheetView>
  </sheetViews>
  <sheetFormatPr defaultRowHeight="35.1" customHeight="1"/>
  <cols>
    <col min="1" max="1" width="6.6640625" style="6" customWidth="1"/>
    <col min="2" max="2" width="7.33203125" style="5" customWidth="1"/>
    <col min="3" max="3" width="3.109375" customWidth="1"/>
    <col min="4" max="4" width="7.33203125" style="5" customWidth="1"/>
    <col min="5" max="5" width="3.109375" customWidth="1"/>
    <col min="6" max="6" width="7.33203125" customWidth="1"/>
    <col min="7" max="7" width="3.109375" customWidth="1"/>
    <col min="8" max="9" width="8.6640625" customWidth="1"/>
    <col min="10" max="10" width="2.109375" customWidth="1"/>
    <col min="11" max="11" width="6.6640625" style="6" customWidth="1"/>
    <col min="12" max="12" width="7.33203125" style="5" customWidth="1"/>
    <col min="13" max="13" width="3.109375" customWidth="1"/>
    <col min="14" max="14" width="7.33203125" style="5" customWidth="1"/>
    <col min="15" max="15" width="3.109375" customWidth="1"/>
    <col min="16" max="16" width="7.33203125" customWidth="1"/>
    <col min="17" max="17" width="3.109375" customWidth="1"/>
    <col min="18" max="19" width="8.6640625" customWidth="1"/>
  </cols>
  <sheetData>
    <row r="1" spans="1:19" ht="28.5" customHeight="1">
      <c r="A1" s="150" t="s">
        <v>62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</row>
    <row r="2" spans="1:19" ht="35.1" customHeight="1">
      <c r="A2" s="151" t="s">
        <v>67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spans="1:19" ht="35.1" customHeight="1">
      <c r="B3"/>
      <c r="D3"/>
      <c r="J3" s="167" t="s">
        <v>117</v>
      </c>
      <c r="K3" s="167"/>
      <c r="L3" s="167"/>
      <c r="M3" s="167"/>
      <c r="N3" s="168">
        <f>'【支部】個別支援活動集計表（自動計算入力用）'!K3</f>
        <v>0</v>
      </c>
      <c r="O3" s="169">
        <f>'【支部】個別支援活動集計表（自動計算入力用）'!O1</f>
        <v>0</v>
      </c>
      <c r="P3" s="169">
        <f>'【支部】個別支援活動集計表（自動計算入力用）'!P1</f>
        <v>0</v>
      </c>
      <c r="Q3" s="169">
        <f>'【支部】個別支援活動集計表（自動計算入力用）'!Q1</f>
        <v>0</v>
      </c>
      <c r="R3" s="169">
        <f>'【支部】個別支援活動集計表（自動計算入力用）'!R1</f>
        <v>0</v>
      </c>
      <c r="S3" s="18" t="s">
        <v>116</v>
      </c>
    </row>
    <row r="4" spans="1:19" ht="23.25" customHeight="1" thickBot="1">
      <c r="A4" s="152" t="s">
        <v>39</v>
      </c>
      <c r="B4" s="152"/>
      <c r="C4" s="152"/>
      <c r="D4" s="152"/>
      <c r="E4" s="152"/>
      <c r="F4" s="152"/>
      <c r="G4" s="152"/>
      <c r="H4" s="152"/>
      <c r="I4" s="152"/>
      <c r="K4" s="152"/>
      <c r="L4" s="152"/>
      <c r="M4" s="152"/>
      <c r="N4" s="152"/>
      <c r="O4" s="152"/>
      <c r="P4" s="152"/>
      <c r="Q4" s="152"/>
      <c r="R4" s="152"/>
      <c r="S4" s="152"/>
    </row>
    <row r="5" spans="1:19" ht="23.25" customHeight="1">
      <c r="A5" s="153" t="s">
        <v>54</v>
      </c>
      <c r="B5" s="155" t="s">
        <v>52</v>
      </c>
      <c r="C5" s="156"/>
      <c r="D5" s="156"/>
      <c r="E5" s="156"/>
      <c r="F5" s="156"/>
      <c r="G5" s="156"/>
      <c r="H5" s="156"/>
      <c r="I5" s="157"/>
      <c r="J5" s="52"/>
      <c r="K5" s="153" t="s">
        <v>55</v>
      </c>
      <c r="L5" s="161" t="s">
        <v>53</v>
      </c>
      <c r="M5" s="162"/>
      <c r="N5" s="162"/>
      <c r="O5" s="162"/>
      <c r="P5" s="162"/>
      <c r="Q5" s="162"/>
      <c r="R5" s="162"/>
      <c r="S5" s="163"/>
    </row>
    <row r="6" spans="1:19" ht="23.25" customHeight="1" thickBot="1">
      <c r="A6" s="154"/>
      <c r="B6" s="158"/>
      <c r="C6" s="159"/>
      <c r="D6" s="159"/>
      <c r="E6" s="159"/>
      <c r="F6" s="159"/>
      <c r="G6" s="159"/>
      <c r="H6" s="159"/>
      <c r="I6" s="160"/>
      <c r="J6" s="5"/>
      <c r="K6" s="154"/>
      <c r="L6" s="164"/>
      <c r="M6" s="165"/>
      <c r="N6" s="165"/>
      <c r="O6" s="165"/>
      <c r="P6" s="165"/>
      <c r="Q6" s="165"/>
      <c r="R6" s="165"/>
      <c r="S6" s="166"/>
    </row>
    <row r="7" spans="1:19" s="18" customFormat="1" ht="23.25" customHeight="1" thickTop="1">
      <c r="A7" s="149" t="s">
        <v>11</v>
      </c>
      <c r="B7" s="136" t="s">
        <v>0</v>
      </c>
      <c r="C7" s="136"/>
      <c r="D7" s="136" t="s">
        <v>1</v>
      </c>
      <c r="E7" s="136"/>
      <c r="F7" s="136" t="s">
        <v>2</v>
      </c>
      <c r="G7" s="136"/>
      <c r="H7" s="122" t="s">
        <v>7</v>
      </c>
      <c r="I7" s="125" t="s">
        <v>44</v>
      </c>
      <c r="J7" s="53"/>
      <c r="K7" s="148" t="s">
        <v>16</v>
      </c>
      <c r="L7" s="136" t="s">
        <v>0</v>
      </c>
      <c r="M7" s="136"/>
      <c r="N7" s="136" t="s">
        <v>1</v>
      </c>
      <c r="O7" s="136"/>
      <c r="P7" s="136" t="s">
        <v>2</v>
      </c>
      <c r="Q7" s="136"/>
      <c r="R7" s="122" t="s">
        <v>7</v>
      </c>
      <c r="S7" s="125" t="s">
        <v>44</v>
      </c>
    </row>
    <row r="8" spans="1:19" s="18" customFormat="1" ht="23.25" customHeight="1">
      <c r="A8" s="134"/>
      <c r="B8" s="54">
        <f>'【支部】個別支援活動集計表（自動計算入力用）'!B6</f>
        <v>0</v>
      </c>
      <c r="C8" s="29" t="s">
        <v>3</v>
      </c>
      <c r="D8" s="54">
        <f>'【支部】個別支援活動集計表（自動計算入力用）'!B7</f>
        <v>0</v>
      </c>
      <c r="E8" s="31" t="s">
        <v>66</v>
      </c>
      <c r="F8" s="2">
        <f>'【支部】個別支援活動集計表（自動計算入力用）'!B12</f>
        <v>0</v>
      </c>
      <c r="G8" s="3" t="s">
        <v>3</v>
      </c>
      <c r="H8" s="105"/>
      <c r="I8" s="126"/>
      <c r="J8" s="26"/>
      <c r="K8" s="143"/>
      <c r="L8" s="54">
        <f>'【支部】個別支援活動集計表（自動計算入力用）'!H6</f>
        <v>0</v>
      </c>
      <c r="M8" s="3" t="s">
        <v>3</v>
      </c>
      <c r="N8" s="54">
        <f>'【支部】個別支援活動集計表（自動計算入力用）'!H7</f>
        <v>0</v>
      </c>
      <c r="O8" s="31" t="s">
        <v>66</v>
      </c>
      <c r="P8" s="2">
        <f>'【支部】個別支援活動集計表（自動計算入力用）'!H12</f>
        <v>0</v>
      </c>
      <c r="Q8" s="3" t="s">
        <v>3</v>
      </c>
      <c r="R8" s="105"/>
      <c r="S8" s="126"/>
    </row>
    <row r="9" spans="1:19" s="18" customFormat="1" ht="16.5" customHeight="1">
      <c r="A9" s="134"/>
      <c r="B9" s="108">
        <f>'【支部】個別支援活動集計表（自動計算入力用）'!B10</f>
        <v>0</v>
      </c>
      <c r="C9" s="109"/>
      <c r="D9" s="109"/>
      <c r="E9" s="109"/>
      <c r="F9" s="55"/>
      <c r="G9" s="56"/>
      <c r="H9" s="114">
        <f>'【支部】個別支援活動集計表（自動計算入力用）'!B28</f>
        <v>0</v>
      </c>
      <c r="I9" s="129">
        <f>'【支部】個別支援活動集計表（自動計算入力用）'!B44</f>
        <v>0</v>
      </c>
      <c r="J9" s="26"/>
      <c r="K9" s="143"/>
      <c r="L9" s="108">
        <f>'【支部】個別支援活動集計表（自動計算入力用）'!H10</f>
        <v>0</v>
      </c>
      <c r="M9" s="109"/>
      <c r="N9" s="109"/>
      <c r="O9" s="109"/>
      <c r="P9" s="55"/>
      <c r="Q9" s="56"/>
      <c r="R9" s="114">
        <f>'【支部】個別支援活動集計表（自動計算入力用）'!H28</f>
        <v>0</v>
      </c>
      <c r="S9" s="129">
        <f>'【支部】個別支援活動集計表（自動計算入力用）'!H44</f>
        <v>0</v>
      </c>
    </row>
    <row r="10" spans="1:19" s="18" customFormat="1" ht="16.5" customHeight="1">
      <c r="A10" s="134"/>
      <c r="B10" s="110"/>
      <c r="C10" s="111"/>
      <c r="D10" s="111"/>
      <c r="E10" s="111"/>
      <c r="F10"/>
      <c r="G10" s="57"/>
      <c r="H10" s="115"/>
      <c r="I10" s="130"/>
      <c r="J10" s="26"/>
      <c r="K10" s="143"/>
      <c r="L10" s="110"/>
      <c r="M10" s="111"/>
      <c r="N10" s="111"/>
      <c r="O10" s="111"/>
      <c r="P10"/>
      <c r="Q10" s="57"/>
      <c r="R10" s="115"/>
      <c r="S10" s="130"/>
    </row>
    <row r="11" spans="1:19" s="18" customFormat="1" ht="23.25" customHeight="1" thickBot="1">
      <c r="A11" s="135"/>
      <c r="B11" s="137"/>
      <c r="C11" s="138"/>
      <c r="D11" s="138"/>
      <c r="E11" s="138"/>
      <c r="F11" s="139" t="s">
        <v>8</v>
      </c>
      <c r="G11" s="140"/>
      <c r="H11" s="58" t="s">
        <v>9</v>
      </c>
      <c r="I11" s="59" t="s">
        <v>10</v>
      </c>
      <c r="J11" s="47"/>
      <c r="K11" s="144"/>
      <c r="L11" s="137"/>
      <c r="M11" s="138"/>
      <c r="N11" s="138"/>
      <c r="O11" s="138"/>
      <c r="P11" s="139" t="s">
        <v>8</v>
      </c>
      <c r="Q11" s="140"/>
      <c r="R11" s="58" t="s">
        <v>9</v>
      </c>
      <c r="S11" s="59" t="s">
        <v>10</v>
      </c>
    </row>
    <row r="12" spans="1:19" s="18" customFormat="1" ht="23.25" customHeight="1" thickTop="1">
      <c r="A12" s="118" t="s">
        <v>12</v>
      </c>
      <c r="B12" s="136" t="s">
        <v>0</v>
      </c>
      <c r="C12" s="136"/>
      <c r="D12" s="136" t="s">
        <v>1</v>
      </c>
      <c r="E12" s="136"/>
      <c r="F12" s="136" t="s">
        <v>2</v>
      </c>
      <c r="G12" s="136"/>
      <c r="H12" s="122" t="s">
        <v>7</v>
      </c>
      <c r="I12" s="125" t="s">
        <v>44</v>
      </c>
      <c r="J12" s="53"/>
      <c r="K12" s="145" t="s">
        <v>17</v>
      </c>
      <c r="L12" s="136" t="s">
        <v>0</v>
      </c>
      <c r="M12" s="136"/>
      <c r="N12" s="136" t="s">
        <v>1</v>
      </c>
      <c r="O12" s="136"/>
      <c r="P12" s="136" t="s">
        <v>2</v>
      </c>
      <c r="Q12" s="136"/>
      <c r="R12" s="122" t="s">
        <v>7</v>
      </c>
      <c r="S12" s="125" t="s">
        <v>44</v>
      </c>
    </row>
    <row r="13" spans="1:19" s="18" customFormat="1" ht="23.25" customHeight="1">
      <c r="A13" s="119"/>
      <c r="B13" s="54">
        <f>'【支部】個別支援活動集計表（自動計算入力用）'!C6</f>
        <v>0</v>
      </c>
      <c r="C13" s="3" t="s">
        <v>3</v>
      </c>
      <c r="D13" s="54">
        <f>'【支部】個別支援活動集計表（自動計算入力用）'!C7</f>
        <v>0</v>
      </c>
      <c r="E13" s="31" t="s">
        <v>66</v>
      </c>
      <c r="F13" s="2">
        <f>'【支部】個別支援活動集計表（自動計算入力用）'!C12</f>
        <v>0</v>
      </c>
      <c r="G13" s="3" t="s">
        <v>3</v>
      </c>
      <c r="H13" s="105"/>
      <c r="I13" s="126"/>
      <c r="J13" s="26"/>
      <c r="K13" s="146"/>
      <c r="L13" s="54">
        <f>'【支部】個別支援活動集計表（自動計算入力用）'!I6</f>
        <v>0</v>
      </c>
      <c r="M13" s="3" t="s">
        <v>3</v>
      </c>
      <c r="N13" s="54">
        <f>'【支部】個別支援活動集計表（自動計算入力用）'!I7</f>
        <v>0</v>
      </c>
      <c r="O13" s="31" t="s">
        <v>66</v>
      </c>
      <c r="P13" s="2">
        <f>'【支部】個別支援活動集計表（自動計算入力用）'!I12</f>
        <v>0</v>
      </c>
      <c r="Q13" s="3" t="s">
        <v>3</v>
      </c>
      <c r="R13" s="105"/>
      <c r="S13" s="126"/>
    </row>
    <row r="14" spans="1:19" s="18" customFormat="1" ht="16.5" customHeight="1">
      <c r="A14" s="119"/>
      <c r="B14" s="108">
        <f>'【支部】個別支援活動集計表（自動計算入力用）'!C10</f>
        <v>0</v>
      </c>
      <c r="C14" s="109"/>
      <c r="D14" s="109"/>
      <c r="E14" s="109"/>
      <c r="F14" s="55"/>
      <c r="G14" s="56"/>
      <c r="H14" s="114">
        <f>'【支部】個別支援活動集計表（自動計算入力用）'!C28</f>
        <v>0</v>
      </c>
      <c r="I14" s="129">
        <f>'【支部】個別支援活動集計表（自動計算入力用）'!C44</f>
        <v>0</v>
      </c>
      <c r="J14" s="26"/>
      <c r="K14" s="146"/>
      <c r="L14" s="108">
        <f>'【支部】個別支援活動集計表（自動計算入力用）'!I10</f>
        <v>0</v>
      </c>
      <c r="M14" s="109"/>
      <c r="N14" s="109"/>
      <c r="O14" s="109"/>
      <c r="P14" s="55"/>
      <c r="Q14" s="56"/>
      <c r="R14" s="114">
        <f>'【支部】個別支援活動集計表（自動計算入力用）'!I28</f>
        <v>0</v>
      </c>
      <c r="S14" s="129">
        <f>'【支部】個別支援活動集計表（自動計算入力用）'!I44</f>
        <v>0</v>
      </c>
    </row>
    <row r="15" spans="1:19" s="18" customFormat="1" ht="16.5" customHeight="1">
      <c r="A15" s="119"/>
      <c r="B15" s="110"/>
      <c r="C15" s="111"/>
      <c r="D15" s="111"/>
      <c r="E15" s="111"/>
      <c r="F15"/>
      <c r="G15" s="57"/>
      <c r="H15" s="115"/>
      <c r="I15" s="130"/>
      <c r="J15" s="26"/>
      <c r="K15" s="146"/>
      <c r="L15" s="110"/>
      <c r="M15" s="111"/>
      <c r="N15" s="111"/>
      <c r="O15" s="111"/>
      <c r="P15"/>
      <c r="Q15" s="57"/>
      <c r="R15" s="115"/>
      <c r="S15" s="130"/>
    </row>
    <row r="16" spans="1:19" s="18" customFormat="1" ht="23.25" customHeight="1" thickBot="1">
      <c r="A16" s="141"/>
      <c r="B16" s="137"/>
      <c r="C16" s="138"/>
      <c r="D16" s="138"/>
      <c r="E16" s="138"/>
      <c r="F16" s="139" t="s">
        <v>8</v>
      </c>
      <c r="G16" s="140"/>
      <c r="H16" s="58" t="s">
        <v>9</v>
      </c>
      <c r="I16" s="59" t="s">
        <v>10</v>
      </c>
      <c r="J16" s="47"/>
      <c r="K16" s="147"/>
      <c r="L16" s="137"/>
      <c r="M16" s="138"/>
      <c r="N16" s="138"/>
      <c r="O16" s="138"/>
      <c r="P16" s="139" t="s">
        <v>8</v>
      </c>
      <c r="Q16" s="140"/>
      <c r="R16" s="58" t="s">
        <v>9</v>
      </c>
      <c r="S16" s="59" t="s">
        <v>10</v>
      </c>
    </row>
    <row r="17" spans="1:19" s="18" customFormat="1" ht="23.25" customHeight="1" thickTop="1">
      <c r="A17" s="133" t="s">
        <v>13</v>
      </c>
      <c r="B17" s="136" t="s">
        <v>0</v>
      </c>
      <c r="C17" s="136"/>
      <c r="D17" s="136" t="s">
        <v>1</v>
      </c>
      <c r="E17" s="136"/>
      <c r="F17" s="136" t="s">
        <v>2</v>
      </c>
      <c r="G17" s="136"/>
      <c r="H17" s="122" t="s">
        <v>7</v>
      </c>
      <c r="I17" s="125" t="s">
        <v>44</v>
      </c>
      <c r="J17" s="53"/>
      <c r="K17" s="142" t="s">
        <v>18</v>
      </c>
      <c r="L17" s="136" t="s">
        <v>0</v>
      </c>
      <c r="M17" s="136"/>
      <c r="N17" s="136" t="s">
        <v>1</v>
      </c>
      <c r="O17" s="136"/>
      <c r="P17" s="136" t="s">
        <v>2</v>
      </c>
      <c r="Q17" s="136"/>
      <c r="R17" s="122" t="s">
        <v>7</v>
      </c>
      <c r="S17" s="125" t="s">
        <v>44</v>
      </c>
    </row>
    <row r="18" spans="1:19" s="18" customFormat="1" ht="23.25" customHeight="1">
      <c r="A18" s="134"/>
      <c r="B18" s="54">
        <f>'【支部】個別支援活動集計表（自動計算入力用）'!D6</f>
        <v>0</v>
      </c>
      <c r="C18" s="3" t="s">
        <v>3</v>
      </c>
      <c r="D18" s="54">
        <f>'【支部】個別支援活動集計表（自動計算入力用）'!D7</f>
        <v>0</v>
      </c>
      <c r="E18" s="31" t="s">
        <v>66</v>
      </c>
      <c r="F18" s="2">
        <f>'【支部】個別支援活動集計表（自動計算入力用）'!D12</f>
        <v>0</v>
      </c>
      <c r="G18" s="3" t="s">
        <v>3</v>
      </c>
      <c r="H18" s="105"/>
      <c r="I18" s="126"/>
      <c r="J18" s="26"/>
      <c r="K18" s="143"/>
      <c r="L18" s="54">
        <f>'【支部】個別支援活動集計表（自動計算入力用）'!J6</f>
        <v>0</v>
      </c>
      <c r="M18" s="3" t="s">
        <v>3</v>
      </c>
      <c r="N18" s="54">
        <f>'【支部】個別支援活動集計表（自動計算入力用）'!J7</f>
        <v>0</v>
      </c>
      <c r="O18" s="31" t="s">
        <v>66</v>
      </c>
      <c r="P18" s="2">
        <f>'【支部】個別支援活動集計表（自動計算入力用）'!J12</f>
        <v>0</v>
      </c>
      <c r="Q18" s="3" t="s">
        <v>3</v>
      </c>
      <c r="R18" s="105"/>
      <c r="S18" s="126"/>
    </row>
    <row r="19" spans="1:19" s="18" customFormat="1" ht="16.5" customHeight="1">
      <c r="A19" s="134"/>
      <c r="B19" s="108">
        <f>'【支部】個別支援活動集計表（自動計算入力用）'!D10</f>
        <v>0</v>
      </c>
      <c r="C19" s="109"/>
      <c r="D19" s="109"/>
      <c r="E19" s="109"/>
      <c r="F19" s="55"/>
      <c r="G19" s="56"/>
      <c r="H19" s="114">
        <f>'【支部】個別支援活動集計表（自動計算入力用）'!D28</f>
        <v>0</v>
      </c>
      <c r="I19" s="129">
        <f>'【支部】個別支援活動集計表（自動計算入力用）'!D44</f>
        <v>0</v>
      </c>
      <c r="J19" s="26"/>
      <c r="K19" s="143"/>
      <c r="L19" s="108">
        <f>'【支部】個別支援活動集計表（自動計算入力用）'!J10</f>
        <v>0</v>
      </c>
      <c r="M19" s="109"/>
      <c r="N19" s="109"/>
      <c r="O19" s="109"/>
      <c r="P19" s="55"/>
      <c r="Q19" s="56"/>
      <c r="R19" s="114">
        <f>'【支部】個別支援活動集計表（自動計算入力用）'!J28</f>
        <v>0</v>
      </c>
      <c r="S19" s="129">
        <f>'【支部】個別支援活動集計表（自動計算入力用）'!J44</f>
        <v>0</v>
      </c>
    </row>
    <row r="20" spans="1:19" s="18" customFormat="1" ht="16.5" customHeight="1">
      <c r="A20" s="134"/>
      <c r="B20" s="110"/>
      <c r="C20" s="111"/>
      <c r="D20" s="111"/>
      <c r="E20" s="111"/>
      <c r="F20"/>
      <c r="G20" s="57"/>
      <c r="H20" s="115"/>
      <c r="I20" s="130"/>
      <c r="J20" s="26"/>
      <c r="K20" s="143"/>
      <c r="L20" s="110"/>
      <c r="M20" s="111"/>
      <c r="N20" s="111"/>
      <c r="O20" s="111"/>
      <c r="P20"/>
      <c r="Q20" s="57"/>
      <c r="R20" s="115"/>
      <c r="S20" s="130"/>
    </row>
    <row r="21" spans="1:19" s="18" customFormat="1" ht="23.25" customHeight="1" thickBot="1">
      <c r="A21" s="135"/>
      <c r="B21" s="137"/>
      <c r="C21" s="138"/>
      <c r="D21" s="138"/>
      <c r="E21" s="138"/>
      <c r="F21" s="139" t="s">
        <v>8</v>
      </c>
      <c r="G21" s="140"/>
      <c r="H21" s="58" t="s">
        <v>9</v>
      </c>
      <c r="I21" s="59" t="s">
        <v>10</v>
      </c>
      <c r="J21" s="47"/>
      <c r="K21" s="144"/>
      <c r="L21" s="137"/>
      <c r="M21" s="138"/>
      <c r="N21" s="138"/>
      <c r="O21" s="138"/>
      <c r="P21" s="139" t="s">
        <v>8</v>
      </c>
      <c r="Q21" s="140"/>
      <c r="R21" s="58" t="s">
        <v>9</v>
      </c>
      <c r="S21" s="59" t="s">
        <v>10</v>
      </c>
    </row>
    <row r="22" spans="1:19" s="18" customFormat="1" ht="23.25" customHeight="1" thickTop="1">
      <c r="A22" s="118" t="s">
        <v>103</v>
      </c>
      <c r="B22" s="136" t="s">
        <v>0</v>
      </c>
      <c r="C22" s="136"/>
      <c r="D22" s="136" t="s">
        <v>1</v>
      </c>
      <c r="E22" s="136"/>
      <c r="F22" s="136" t="s">
        <v>2</v>
      </c>
      <c r="G22" s="136"/>
      <c r="H22" s="122" t="s">
        <v>7</v>
      </c>
      <c r="I22" s="125" t="s">
        <v>44</v>
      </c>
      <c r="J22" s="53"/>
      <c r="K22" s="118" t="s">
        <v>104</v>
      </c>
      <c r="L22" s="136" t="s">
        <v>0</v>
      </c>
      <c r="M22" s="136"/>
      <c r="N22" s="136" t="s">
        <v>1</v>
      </c>
      <c r="O22" s="136"/>
      <c r="P22" s="136" t="s">
        <v>2</v>
      </c>
      <c r="Q22" s="136"/>
      <c r="R22" s="122" t="s">
        <v>7</v>
      </c>
      <c r="S22" s="125" t="s">
        <v>44</v>
      </c>
    </row>
    <row r="23" spans="1:19" s="18" customFormat="1" ht="23.25" customHeight="1">
      <c r="A23" s="119"/>
      <c r="B23" s="54">
        <f>'【支部】個別支援活動集計表（自動計算入力用）'!E6</f>
        <v>0</v>
      </c>
      <c r="C23" s="3" t="s">
        <v>3</v>
      </c>
      <c r="D23" s="54">
        <f>'【支部】個別支援活動集計表（自動計算入力用）'!E7</f>
        <v>0</v>
      </c>
      <c r="E23" s="31" t="s">
        <v>66</v>
      </c>
      <c r="F23" s="2">
        <f>'【支部】個別支援活動集計表（自動計算入力用）'!E12</f>
        <v>0</v>
      </c>
      <c r="G23" s="3" t="s">
        <v>3</v>
      </c>
      <c r="H23" s="105"/>
      <c r="I23" s="126"/>
      <c r="J23" s="26"/>
      <c r="K23" s="119"/>
      <c r="L23" s="54">
        <f>'【支部】個別支援活動集計表（自動計算入力用）'!K6</f>
        <v>0</v>
      </c>
      <c r="M23" s="3" t="s">
        <v>3</v>
      </c>
      <c r="N23" s="54">
        <f>'【支部】個別支援活動集計表（自動計算入力用）'!K7</f>
        <v>0</v>
      </c>
      <c r="O23" s="31" t="s">
        <v>66</v>
      </c>
      <c r="P23" s="2">
        <f>'【支部】個別支援活動集計表（自動計算入力用）'!K12</f>
        <v>0</v>
      </c>
      <c r="Q23" s="3" t="s">
        <v>3</v>
      </c>
      <c r="R23" s="105"/>
      <c r="S23" s="126"/>
    </row>
    <row r="24" spans="1:19" s="18" customFormat="1" ht="16.5" customHeight="1">
      <c r="A24" s="119"/>
      <c r="B24" s="108">
        <f>'【支部】個別支援活動集計表（自動計算入力用）'!E10</f>
        <v>0</v>
      </c>
      <c r="C24" s="109"/>
      <c r="D24" s="109"/>
      <c r="E24" s="109"/>
      <c r="F24" s="55"/>
      <c r="G24" s="56"/>
      <c r="H24" s="114">
        <f>'【支部】個別支援活動集計表（自動計算入力用）'!E28</f>
        <v>0</v>
      </c>
      <c r="I24" s="129">
        <f>'【支部】個別支援活動集計表（自動計算入力用）'!E44</f>
        <v>0</v>
      </c>
      <c r="J24" s="26"/>
      <c r="K24" s="119"/>
      <c r="L24" s="108">
        <f>'【支部】個別支援活動集計表（自動計算入力用）'!K10</f>
        <v>0</v>
      </c>
      <c r="M24" s="109"/>
      <c r="N24" s="109"/>
      <c r="O24" s="109"/>
      <c r="P24" s="55"/>
      <c r="Q24" s="56"/>
      <c r="R24" s="114">
        <f>'【支部】個別支援活動集計表（自動計算入力用）'!K28</f>
        <v>0</v>
      </c>
      <c r="S24" s="129">
        <f>'【支部】個別支援活動集計表（自動計算入力用）'!K44</f>
        <v>0</v>
      </c>
    </row>
    <row r="25" spans="1:19" s="18" customFormat="1" ht="16.5" customHeight="1">
      <c r="A25" s="119"/>
      <c r="B25" s="110"/>
      <c r="C25" s="111"/>
      <c r="D25" s="111"/>
      <c r="E25" s="111"/>
      <c r="F25"/>
      <c r="G25" s="57"/>
      <c r="H25" s="115"/>
      <c r="I25" s="130"/>
      <c r="J25" s="26"/>
      <c r="K25" s="119"/>
      <c r="L25" s="110"/>
      <c r="M25" s="111"/>
      <c r="N25" s="111"/>
      <c r="O25" s="111"/>
      <c r="P25"/>
      <c r="Q25" s="57"/>
      <c r="R25" s="115"/>
      <c r="S25" s="130"/>
    </row>
    <row r="26" spans="1:19" s="18" customFormat="1" ht="23.25" customHeight="1" thickBot="1">
      <c r="A26" s="141"/>
      <c r="B26" s="137"/>
      <c r="C26" s="138"/>
      <c r="D26" s="138"/>
      <c r="E26" s="138"/>
      <c r="F26" s="139" t="s">
        <v>8</v>
      </c>
      <c r="G26" s="140"/>
      <c r="H26" s="58" t="s">
        <v>9</v>
      </c>
      <c r="I26" s="59" t="s">
        <v>10</v>
      </c>
      <c r="J26" s="47"/>
      <c r="K26" s="141"/>
      <c r="L26" s="137"/>
      <c r="M26" s="138"/>
      <c r="N26" s="138"/>
      <c r="O26" s="138"/>
      <c r="P26" s="139" t="s">
        <v>8</v>
      </c>
      <c r="Q26" s="140"/>
      <c r="R26" s="58" t="s">
        <v>9</v>
      </c>
      <c r="S26" s="59" t="s">
        <v>10</v>
      </c>
    </row>
    <row r="27" spans="1:19" s="18" customFormat="1" ht="23.25" customHeight="1" thickTop="1">
      <c r="A27" s="133" t="s">
        <v>105</v>
      </c>
      <c r="B27" s="136" t="s">
        <v>0</v>
      </c>
      <c r="C27" s="136"/>
      <c r="D27" s="136" t="s">
        <v>1</v>
      </c>
      <c r="E27" s="136"/>
      <c r="F27" s="136" t="s">
        <v>2</v>
      </c>
      <c r="G27" s="136"/>
      <c r="H27" s="122" t="s">
        <v>7</v>
      </c>
      <c r="I27" s="125" t="s">
        <v>44</v>
      </c>
      <c r="J27" s="53"/>
      <c r="K27" s="133" t="s">
        <v>106</v>
      </c>
      <c r="L27" s="136" t="s">
        <v>0</v>
      </c>
      <c r="M27" s="136"/>
      <c r="N27" s="136" t="s">
        <v>1</v>
      </c>
      <c r="O27" s="136"/>
      <c r="P27" s="136" t="s">
        <v>2</v>
      </c>
      <c r="Q27" s="136"/>
      <c r="R27" s="122" t="s">
        <v>7</v>
      </c>
      <c r="S27" s="125" t="s">
        <v>44</v>
      </c>
    </row>
    <row r="28" spans="1:19" s="18" customFormat="1" ht="23.25" customHeight="1">
      <c r="A28" s="134"/>
      <c r="B28" s="54">
        <f>'【支部】個別支援活動集計表（自動計算入力用）'!F6</f>
        <v>0</v>
      </c>
      <c r="C28" s="3" t="s">
        <v>3</v>
      </c>
      <c r="D28" s="54">
        <f>'【支部】個別支援活動集計表（自動計算入力用）'!F7</f>
        <v>0</v>
      </c>
      <c r="E28" s="31" t="s">
        <v>66</v>
      </c>
      <c r="F28" s="2">
        <f>'【支部】個別支援活動集計表（自動計算入力用）'!F12</f>
        <v>0</v>
      </c>
      <c r="G28" s="3" t="s">
        <v>3</v>
      </c>
      <c r="H28" s="105"/>
      <c r="I28" s="126"/>
      <c r="J28" s="26"/>
      <c r="K28" s="134"/>
      <c r="L28" s="54">
        <f>'【支部】個別支援活動集計表（自動計算入力用）'!L6</f>
        <v>0</v>
      </c>
      <c r="M28" s="3" t="s">
        <v>3</v>
      </c>
      <c r="N28" s="54">
        <f>'【支部】個別支援活動集計表（自動計算入力用）'!L7</f>
        <v>0</v>
      </c>
      <c r="O28" s="31" t="s">
        <v>66</v>
      </c>
      <c r="P28" s="2">
        <f>'【支部】個別支援活動集計表（自動計算入力用）'!L12</f>
        <v>0</v>
      </c>
      <c r="Q28" s="3" t="s">
        <v>3</v>
      </c>
      <c r="R28" s="105"/>
      <c r="S28" s="126"/>
    </row>
    <row r="29" spans="1:19" s="18" customFormat="1" ht="16.5" customHeight="1">
      <c r="A29" s="134"/>
      <c r="B29" s="108">
        <f>'【支部】個別支援活動集計表（自動計算入力用）'!F10</f>
        <v>0</v>
      </c>
      <c r="C29" s="109"/>
      <c r="D29" s="109"/>
      <c r="E29" s="109"/>
      <c r="F29" s="55"/>
      <c r="G29" s="56"/>
      <c r="H29" s="114">
        <f>'【支部】個別支援活動集計表（自動計算入力用）'!F28</f>
        <v>0</v>
      </c>
      <c r="I29" s="129">
        <f>'【支部】個別支援活動集計表（自動計算入力用）'!F44</f>
        <v>0</v>
      </c>
      <c r="J29" s="26"/>
      <c r="K29" s="134"/>
      <c r="L29" s="108">
        <f>'【支部】個別支援活動集計表（自動計算入力用）'!L10</f>
        <v>0</v>
      </c>
      <c r="M29" s="109"/>
      <c r="N29" s="109"/>
      <c r="O29" s="109"/>
      <c r="P29" s="55"/>
      <c r="Q29" s="56"/>
      <c r="R29" s="114">
        <f>'【支部】個別支援活動集計表（自動計算入力用）'!L28</f>
        <v>0</v>
      </c>
      <c r="S29" s="129">
        <f>'【支部】個別支援活動集計表（自動計算入力用）'!L44</f>
        <v>0</v>
      </c>
    </row>
    <row r="30" spans="1:19" s="18" customFormat="1" ht="16.5" customHeight="1">
      <c r="A30" s="134"/>
      <c r="B30" s="110"/>
      <c r="C30" s="111"/>
      <c r="D30" s="111"/>
      <c r="E30" s="111"/>
      <c r="F30"/>
      <c r="G30" s="57"/>
      <c r="H30" s="115"/>
      <c r="I30" s="130"/>
      <c r="J30" s="26"/>
      <c r="K30" s="134"/>
      <c r="L30" s="110"/>
      <c r="M30" s="111"/>
      <c r="N30" s="111"/>
      <c r="O30" s="111"/>
      <c r="P30"/>
      <c r="Q30" s="57"/>
      <c r="R30" s="115"/>
      <c r="S30" s="130"/>
    </row>
    <row r="31" spans="1:19" s="18" customFormat="1" ht="23.25" customHeight="1" thickBot="1">
      <c r="A31" s="135"/>
      <c r="B31" s="137"/>
      <c r="C31" s="138"/>
      <c r="D31" s="138"/>
      <c r="E31" s="138"/>
      <c r="F31" s="139" t="s">
        <v>8</v>
      </c>
      <c r="G31" s="140"/>
      <c r="H31" s="58" t="s">
        <v>9</v>
      </c>
      <c r="I31" s="59" t="s">
        <v>10</v>
      </c>
      <c r="J31" s="47"/>
      <c r="K31" s="135"/>
      <c r="L31" s="137"/>
      <c r="M31" s="138"/>
      <c r="N31" s="138"/>
      <c r="O31" s="138"/>
      <c r="P31" s="139" t="s">
        <v>8</v>
      </c>
      <c r="Q31" s="140"/>
      <c r="R31" s="58" t="s">
        <v>9</v>
      </c>
      <c r="S31" s="59" t="s">
        <v>10</v>
      </c>
    </row>
    <row r="32" spans="1:19" s="18" customFormat="1" ht="23.25" customHeight="1" thickTop="1">
      <c r="A32" s="118" t="s">
        <v>14</v>
      </c>
      <c r="B32" s="121" t="s">
        <v>0</v>
      </c>
      <c r="C32" s="121"/>
      <c r="D32" s="121" t="s">
        <v>1</v>
      </c>
      <c r="E32" s="121"/>
      <c r="F32" s="121" t="s">
        <v>2</v>
      </c>
      <c r="G32" s="121"/>
      <c r="H32" s="122" t="s">
        <v>7</v>
      </c>
      <c r="I32" s="125" t="s">
        <v>44</v>
      </c>
      <c r="J32" s="53"/>
      <c r="K32" s="118" t="s">
        <v>15</v>
      </c>
      <c r="L32" s="121" t="s">
        <v>0</v>
      </c>
      <c r="M32" s="121"/>
      <c r="N32" s="121" t="s">
        <v>1</v>
      </c>
      <c r="O32" s="121"/>
      <c r="P32" s="121" t="s">
        <v>2</v>
      </c>
      <c r="Q32" s="121"/>
      <c r="R32" s="122" t="s">
        <v>7</v>
      </c>
      <c r="S32" s="125" t="s">
        <v>44</v>
      </c>
    </row>
    <row r="33" spans="1:19" s="18" customFormat="1" ht="23.25" customHeight="1">
      <c r="A33" s="119"/>
      <c r="B33" s="54">
        <f>'【支部】個別支援活動集計表（自動計算入力用）'!G6</f>
        <v>0</v>
      </c>
      <c r="C33" s="3" t="s">
        <v>3</v>
      </c>
      <c r="D33" s="54">
        <f>'【支部】個別支援活動集計表（自動計算入力用）'!G7</f>
        <v>0</v>
      </c>
      <c r="E33" s="31" t="s">
        <v>66</v>
      </c>
      <c r="F33" s="2">
        <f>'【支部】個別支援活動集計表（自動計算入力用）'!G12</f>
        <v>0</v>
      </c>
      <c r="G33" s="3" t="s">
        <v>3</v>
      </c>
      <c r="H33" s="105"/>
      <c r="I33" s="126"/>
      <c r="J33" s="26"/>
      <c r="K33" s="119"/>
      <c r="L33" s="54">
        <f>'【支部】個別支援活動集計表（自動計算入力用）'!M6</f>
        <v>0</v>
      </c>
      <c r="M33" s="3" t="s">
        <v>3</v>
      </c>
      <c r="N33" s="54">
        <f>'【支部】個別支援活動集計表（自動計算入力用）'!M7</f>
        <v>0</v>
      </c>
      <c r="O33" s="31" t="s">
        <v>66</v>
      </c>
      <c r="P33" s="2">
        <f>'【支部】個別支援活動集計表（自動計算入力用）'!M12</f>
        <v>0</v>
      </c>
      <c r="Q33" s="3" t="s">
        <v>3</v>
      </c>
      <c r="R33" s="105"/>
      <c r="S33" s="126"/>
    </row>
    <row r="34" spans="1:19" s="18" customFormat="1" ht="16.5" customHeight="1">
      <c r="A34" s="119"/>
      <c r="B34" s="108">
        <f>'【支部】個別支援活動集計表（自動計算入力用）'!G10</f>
        <v>0</v>
      </c>
      <c r="C34" s="109"/>
      <c r="D34" s="109"/>
      <c r="E34" s="109"/>
      <c r="F34" s="55"/>
      <c r="G34" s="56"/>
      <c r="H34" s="114">
        <f>'【支部】個別支援活動集計表（自動計算入力用）'!G28</f>
        <v>0</v>
      </c>
      <c r="I34" s="129">
        <f>'【支部】個別支援活動集計表（自動計算入力用）'!G44</f>
        <v>0</v>
      </c>
      <c r="J34" s="26"/>
      <c r="K34" s="119"/>
      <c r="L34" s="108">
        <f>'【支部】個別支援活動集計表（自動計算入力用）'!M10</f>
        <v>0</v>
      </c>
      <c r="M34" s="109"/>
      <c r="N34" s="109"/>
      <c r="O34" s="109"/>
      <c r="P34" s="55"/>
      <c r="Q34" s="56"/>
      <c r="R34" s="114">
        <f>'【支部】個別支援活動集計表（自動計算入力用）'!M28</f>
        <v>0</v>
      </c>
      <c r="S34" s="129">
        <f>'【支部】個別支援活動集計表（自動計算入力用）'!M44</f>
        <v>0</v>
      </c>
    </row>
    <row r="35" spans="1:19" s="18" customFormat="1" ht="16.5" customHeight="1">
      <c r="A35" s="119"/>
      <c r="B35" s="110"/>
      <c r="C35" s="111"/>
      <c r="D35" s="111"/>
      <c r="E35" s="111"/>
      <c r="F35"/>
      <c r="G35" s="57"/>
      <c r="H35" s="115"/>
      <c r="I35" s="130"/>
      <c r="J35" s="26"/>
      <c r="K35" s="119"/>
      <c r="L35" s="110"/>
      <c r="M35" s="111"/>
      <c r="N35" s="111"/>
      <c r="O35" s="111"/>
      <c r="P35"/>
      <c r="Q35" s="57"/>
      <c r="R35" s="115"/>
      <c r="S35" s="130"/>
    </row>
    <row r="36" spans="1:19" s="18" customFormat="1" ht="23.25" customHeight="1" thickBot="1">
      <c r="A36" s="120"/>
      <c r="B36" s="127"/>
      <c r="C36" s="128"/>
      <c r="D36" s="128"/>
      <c r="E36" s="128"/>
      <c r="F36" s="131" t="s">
        <v>8</v>
      </c>
      <c r="G36" s="132"/>
      <c r="H36" s="60" t="s">
        <v>9</v>
      </c>
      <c r="I36" s="61" t="s">
        <v>10</v>
      </c>
      <c r="J36" s="47"/>
      <c r="K36" s="120"/>
      <c r="L36" s="127"/>
      <c r="M36" s="128"/>
      <c r="N36" s="128"/>
      <c r="O36" s="128"/>
      <c r="P36" s="131" t="s">
        <v>8</v>
      </c>
      <c r="Q36" s="132"/>
      <c r="R36" s="60" t="s">
        <v>9</v>
      </c>
      <c r="S36" s="61" t="s">
        <v>10</v>
      </c>
    </row>
    <row r="37" spans="1:19" s="18" customFormat="1" ht="23.25" customHeight="1" thickBot="1">
      <c r="A37" s="62"/>
      <c r="B37" s="26"/>
      <c r="C37" s="26"/>
      <c r="D37" s="26"/>
      <c r="E37" s="26"/>
      <c r="F37" s="26"/>
      <c r="G37" s="26"/>
      <c r="H37" s="47"/>
      <c r="I37" s="47"/>
      <c r="J37" s="47"/>
      <c r="K37" s="62"/>
      <c r="L37" s="26"/>
      <c r="M37" s="26"/>
      <c r="N37" s="26"/>
      <c r="O37" s="26"/>
      <c r="P37" s="26"/>
      <c r="Q37" s="26"/>
      <c r="R37" s="47"/>
      <c r="S37" s="47"/>
    </row>
    <row r="38" spans="1:19" s="18" customFormat="1" ht="23.25" customHeight="1" thickTop="1">
      <c r="A38" s="6"/>
      <c r="B38" s="5"/>
      <c r="C38"/>
      <c r="D38" s="5"/>
      <c r="E38"/>
      <c r="F38"/>
      <c r="G38"/>
      <c r="H38"/>
      <c r="I38"/>
      <c r="J38" s="53"/>
      <c r="K38" s="100" t="s">
        <v>63</v>
      </c>
      <c r="L38" s="103" t="s">
        <v>0</v>
      </c>
      <c r="M38" s="103"/>
      <c r="N38" s="103" t="s">
        <v>1</v>
      </c>
      <c r="O38" s="103"/>
      <c r="P38" s="103" t="s">
        <v>2</v>
      </c>
      <c r="Q38" s="103"/>
      <c r="R38" s="104" t="s">
        <v>7</v>
      </c>
      <c r="S38" s="106" t="s">
        <v>44</v>
      </c>
    </row>
    <row r="39" spans="1:19" s="18" customFormat="1" ht="23.25" customHeight="1">
      <c r="A39" s="6"/>
      <c r="B39" s="5"/>
      <c r="C39"/>
      <c r="D39" s="5"/>
      <c r="E39"/>
      <c r="F39"/>
      <c r="G39"/>
      <c r="H39"/>
      <c r="I39"/>
      <c r="J39" s="26"/>
      <c r="K39" s="101"/>
      <c r="L39" s="97">
        <v>0</v>
      </c>
      <c r="M39" s="3" t="s">
        <v>3</v>
      </c>
      <c r="N39" s="97">
        <v>0</v>
      </c>
      <c r="O39" s="3" t="s">
        <v>3</v>
      </c>
      <c r="P39" s="98">
        <v>0</v>
      </c>
      <c r="Q39" s="3" t="s">
        <v>3</v>
      </c>
      <c r="R39" s="105"/>
      <c r="S39" s="107"/>
    </row>
    <row r="40" spans="1:19" s="18" customFormat="1" ht="16.5" customHeight="1">
      <c r="A40" s="6"/>
      <c r="B40" s="5"/>
      <c r="C40"/>
      <c r="D40" s="5"/>
      <c r="E40"/>
      <c r="F40"/>
      <c r="G40"/>
      <c r="H40"/>
      <c r="I40"/>
      <c r="J40" s="26"/>
      <c r="K40" s="101"/>
      <c r="L40" s="108">
        <f>L39+N39+P39</f>
        <v>0</v>
      </c>
      <c r="M40" s="109"/>
      <c r="N40" s="109"/>
      <c r="O40" s="109"/>
      <c r="P40" s="55"/>
      <c r="Q40" s="56"/>
      <c r="R40" s="114">
        <f>'【支部】個別支援活動集計表（自動計算入力用）'!N28</f>
        <v>0</v>
      </c>
      <c r="S40" s="116">
        <f>'【支部】個別支援活動集計表（自動計算入力用）'!N44</f>
        <v>0</v>
      </c>
    </row>
    <row r="41" spans="1:19" s="18" customFormat="1" ht="16.5" customHeight="1">
      <c r="A41" s="6"/>
      <c r="B41" s="5"/>
      <c r="C41"/>
      <c r="D41" s="5"/>
      <c r="E41"/>
      <c r="F41"/>
      <c r="G41"/>
      <c r="H41"/>
      <c r="I41"/>
      <c r="J41" s="26"/>
      <c r="K41" s="101"/>
      <c r="L41" s="110"/>
      <c r="M41" s="111"/>
      <c r="N41" s="111"/>
      <c r="O41" s="111"/>
      <c r="P41"/>
      <c r="Q41" s="57"/>
      <c r="R41" s="115"/>
      <c r="S41" s="117"/>
    </row>
    <row r="42" spans="1:19" s="18" customFormat="1" ht="23.25" customHeight="1" thickBot="1">
      <c r="A42" s="6"/>
      <c r="B42" s="5"/>
      <c r="C42"/>
      <c r="D42" s="5"/>
      <c r="E42"/>
      <c r="F42"/>
      <c r="G42"/>
      <c r="H42"/>
      <c r="I42"/>
      <c r="J42" s="47"/>
      <c r="K42" s="102"/>
      <c r="L42" s="112"/>
      <c r="M42" s="113"/>
      <c r="N42" s="113"/>
      <c r="O42" s="113"/>
      <c r="P42" s="123" t="s">
        <v>8</v>
      </c>
      <c r="Q42" s="124"/>
      <c r="R42" s="63" t="s">
        <v>9</v>
      </c>
      <c r="S42" s="64" t="s">
        <v>10</v>
      </c>
    </row>
    <row r="43" spans="1:19" s="18" customFormat="1" ht="23.25" customHeight="1" thickTop="1">
      <c r="A43" s="6"/>
      <c r="B43" s="5"/>
      <c r="C43"/>
      <c r="D43" s="5"/>
      <c r="E43"/>
      <c r="F43"/>
      <c r="G43"/>
      <c r="H43"/>
      <c r="I43"/>
      <c r="J43" s="26"/>
      <c r="K43" t="s">
        <v>64</v>
      </c>
      <c r="L43" s="5"/>
      <c r="M43"/>
      <c r="N43" s="5"/>
      <c r="O43"/>
      <c r="P43"/>
      <c r="Q43"/>
      <c r="R43"/>
      <c r="S43"/>
    </row>
    <row r="44" spans="1:19" s="18" customFormat="1" ht="37.5" customHeight="1">
      <c r="A44" s="6"/>
      <c r="B44" s="5"/>
      <c r="C44"/>
      <c r="D44" s="5"/>
      <c r="E44"/>
      <c r="F44"/>
      <c r="G44"/>
      <c r="H44"/>
      <c r="I44"/>
      <c r="J44" s="26"/>
      <c r="K44" s="99" t="s">
        <v>65</v>
      </c>
      <c r="L44" s="99"/>
      <c r="M44" s="99"/>
      <c r="N44" s="99"/>
      <c r="O44" s="99"/>
      <c r="P44" s="99"/>
      <c r="Q44" s="99"/>
      <c r="R44" s="99"/>
      <c r="S44" s="99"/>
    </row>
    <row r="45" spans="1:19" s="18" customFormat="1" ht="23.25" customHeight="1">
      <c r="A45" s="6"/>
      <c r="B45" s="5"/>
      <c r="C45"/>
      <c r="D45" s="5"/>
      <c r="E45"/>
      <c r="F45"/>
      <c r="G45"/>
      <c r="H45"/>
      <c r="I45"/>
      <c r="J45" s="47"/>
      <c r="K45" s="6"/>
      <c r="L45" s="5"/>
      <c r="M45"/>
      <c r="N45" s="5"/>
      <c r="O45"/>
      <c r="P45"/>
      <c r="Q45"/>
      <c r="R45"/>
      <c r="S45"/>
    </row>
    <row r="46" spans="1:19" s="18" customFormat="1" ht="23.25" customHeight="1">
      <c r="A46" s="6"/>
      <c r="B46" s="5"/>
      <c r="C46"/>
      <c r="D46" s="5"/>
      <c r="E46"/>
      <c r="F46"/>
      <c r="G46"/>
      <c r="H46"/>
      <c r="I46"/>
      <c r="J46" s="53"/>
      <c r="K46" s="6"/>
      <c r="L46" s="5"/>
      <c r="M46"/>
      <c r="N46" s="5"/>
      <c r="O46"/>
      <c r="P46"/>
      <c r="Q46"/>
      <c r="R46"/>
      <c r="S46"/>
    </row>
    <row r="47" spans="1:19" s="18" customFormat="1" ht="23.25" customHeight="1">
      <c r="A47" s="6"/>
      <c r="B47" s="5"/>
      <c r="C47"/>
      <c r="D47" s="5"/>
      <c r="E47"/>
      <c r="F47"/>
      <c r="G47"/>
      <c r="H47"/>
      <c r="I47"/>
      <c r="J47" s="26"/>
      <c r="K47" s="6"/>
      <c r="L47" s="5"/>
      <c r="M47"/>
      <c r="N47" s="5"/>
      <c r="O47"/>
      <c r="P47"/>
      <c r="Q47"/>
      <c r="R47"/>
      <c r="S47"/>
    </row>
    <row r="48" spans="1:19" s="18" customFormat="1" ht="23.25" customHeight="1">
      <c r="A48" s="6"/>
      <c r="B48" s="5"/>
      <c r="C48"/>
      <c r="D48" s="5"/>
      <c r="E48"/>
      <c r="F48"/>
      <c r="G48"/>
      <c r="H48"/>
      <c r="I48"/>
      <c r="J48" s="26"/>
      <c r="K48" s="6"/>
      <c r="L48" s="5"/>
      <c r="M48"/>
      <c r="N48" s="5"/>
      <c r="O48"/>
      <c r="P48"/>
      <c r="Q48"/>
      <c r="R48"/>
      <c r="S48"/>
    </row>
    <row r="49" spans="1:19" s="18" customFormat="1" ht="23.25" customHeight="1">
      <c r="A49" s="6"/>
      <c r="B49" s="5"/>
      <c r="C49"/>
      <c r="D49" s="5"/>
      <c r="E49"/>
      <c r="F49"/>
      <c r="G49"/>
      <c r="H49"/>
      <c r="I49"/>
      <c r="J49" s="26"/>
      <c r="K49" s="6"/>
      <c r="L49" s="5"/>
      <c r="M49"/>
      <c r="N49" s="5"/>
      <c r="O49"/>
      <c r="P49"/>
      <c r="Q49"/>
      <c r="R49"/>
      <c r="S49"/>
    </row>
    <row r="50" spans="1:19" s="18" customFormat="1" ht="23.25" customHeight="1">
      <c r="A50" s="6"/>
      <c r="B50" s="5"/>
      <c r="C50"/>
      <c r="D50" s="5"/>
      <c r="E50"/>
      <c r="F50"/>
      <c r="G50"/>
      <c r="H50"/>
      <c r="I50"/>
      <c r="J50" s="47"/>
      <c r="K50" s="6"/>
      <c r="L50" s="5"/>
      <c r="M50"/>
      <c r="N50" s="5"/>
      <c r="O50"/>
      <c r="P50"/>
      <c r="Q50"/>
      <c r="R50"/>
      <c r="S50"/>
    </row>
    <row r="51" spans="1:19" s="18" customFormat="1" ht="23.25" customHeight="1">
      <c r="A51" s="6"/>
      <c r="B51" s="5"/>
      <c r="C51"/>
      <c r="D51" s="5"/>
      <c r="E51"/>
      <c r="F51"/>
      <c r="G51"/>
      <c r="H51"/>
      <c r="I51"/>
      <c r="J51" s="53"/>
      <c r="K51" s="6"/>
      <c r="L51" s="5"/>
      <c r="M51"/>
      <c r="N51" s="5"/>
      <c r="O51"/>
      <c r="P51"/>
      <c r="Q51"/>
      <c r="R51"/>
      <c r="S51"/>
    </row>
    <row r="52" spans="1:19" s="18" customFormat="1" ht="23.25" customHeight="1">
      <c r="A52" s="6"/>
      <c r="B52" s="5"/>
      <c r="C52"/>
      <c r="D52" s="5"/>
      <c r="E52"/>
      <c r="F52"/>
      <c r="G52"/>
      <c r="H52"/>
      <c r="I52"/>
      <c r="J52" s="26"/>
      <c r="K52" s="6"/>
      <c r="L52" s="5"/>
      <c r="M52"/>
      <c r="N52" s="5"/>
      <c r="O52"/>
      <c r="P52"/>
      <c r="Q52"/>
      <c r="R52"/>
      <c r="S52"/>
    </row>
    <row r="53" spans="1:19" s="18" customFormat="1" ht="23.25" customHeight="1">
      <c r="A53" s="6"/>
      <c r="B53" s="5"/>
      <c r="C53"/>
      <c r="D53" s="5"/>
      <c r="E53"/>
      <c r="F53"/>
      <c r="G53"/>
      <c r="H53"/>
      <c r="I53"/>
      <c r="J53" s="26"/>
      <c r="K53" s="6"/>
      <c r="L53" s="5"/>
      <c r="M53"/>
      <c r="N53" s="5"/>
      <c r="O53"/>
      <c r="P53"/>
      <c r="Q53"/>
      <c r="R53"/>
      <c r="S53"/>
    </row>
    <row r="54" spans="1:19" s="18" customFormat="1" ht="23.25" customHeight="1">
      <c r="A54" s="6"/>
      <c r="B54" s="5"/>
      <c r="C54"/>
      <c r="D54" s="5"/>
      <c r="E54"/>
      <c r="F54"/>
      <c r="G54"/>
      <c r="H54"/>
      <c r="I54"/>
      <c r="J54" s="26"/>
      <c r="K54" s="6"/>
      <c r="L54" s="5"/>
      <c r="M54"/>
      <c r="N54" s="5"/>
      <c r="O54"/>
      <c r="P54"/>
      <c r="Q54"/>
      <c r="R54"/>
      <c r="S54"/>
    </row>
    <row r="55" spans="1:19" s="18" customFormat="1" ht="23.25" customHeight="1">
      <c r="A55" s="6"/>
      <c r="B55" s="5"/>
      <c r="C55"/>
      <c r="D55" s="5"/>
      <c r="E55"/>
      <c r="F55"/>
      <c r="G55"/>
      <c r="H55"/>
      <c r="I55"/>
      <c r="J55" s="47"/>
      <c r="K55" s="6"/>
      <c r="L55" s="5"/>
      <c r="M55"/>
      <c r="N55" s="5"/>
      <c r="O55"/>
      <c r="P55"/>
      <c r="Q55"/>
      <c r="R55"/>
      <c r="S55"/>
    </row>
    <row r="56" spans="1:19" s="18" customFormat="1" ht="23.25" customHeight="1">
      <c r="A56" s="6"/>
      <c r="B56" s="5"/>
      <c r="C56"/>
      <c r="D56" s="5"/>
      <c r="E56"/>
      <c r="F56"/>
      <c r="G56"/>
      <c r="H56"/>
      <c r="I56"/>
      <c r="J56" s="53"/>
      <c r="K56" s="6"/>
      <c r="L56" s="5"/>
      <c r="M56"/>
      <c r="N56" s="5"/>
      <c r="O56"/>
      <c r="P56"/>
      <c r="Q56"/>
      <c r="R56"/>
      <c r="S56"/>
    </row>
    <row r="57" spans="1:19" s="18" customFormat="1" ht="23.25" customHeight="1">
      <c r="A57" s="6"/>
      <c r="B57" s="5"/>
      <c r="C57"/>
      <c r="D57" s="5"/>
      <c r="E57"/>
      <c r="F57"/>
      <c r="G57"/>
      <c r="H57"/>
      <c r="I57"/>
      <c r="J57" s="26"/>
      <c r="K57" s="6"/>
      <c r="L57" s="5"/>
      <c r="M57"/>
      <c r="N57" s="5"/>
      <c r="O57"/>
      <c r="P57"/>
      <c r="Q57"/>
      <c r="R57"/>
      <c r="S57"/>
    </row>
    <row r="58" spans="1:19" s="18" customFormat="1" ht="23.25" customHeight="1">
      <c r="A58" s="6"/>
      <c r="B58" s="5"/>
      <c r="C58"/>
      <c r="D58" s="5"/>
      <c r="E58"/>
      <c r="F58"/>
      <c r="G58"/>
      <c r="H58"/>
      <c r="I58"/>
      <c r="J58" s="26"/>
      <c r="K58" s="6"/>
      <c r="L58" s="5"/>
      <c r="M58"/>
      <c r="N58" s="5"/>
      <c r="O58"/>
      <c r="P58"/>
      <c r="Q58"/>
      <c r="R58"/>
      <c r="S58"/>
    </row>
    <row r="59" spans="1:19" s="18" customFormat="1" ht="23.25" customHeight="1">
      <c r="A59" s="6"/>
      <c r="B59" s="5"/>
      <c r="C59"/>
      <c r="D59" s="5"/>
      <c r="E59"/>
      <c r="F59"/>
      <c r="G59"/>
      <c r="H59"/>
      <c r="I59"/>
      <c r="J59" s="26"/>
      <c r="K59" s="6"/>
      <c r="L59" s="5"/>
      <c r="M59"/>
      <c r="N59" s="5"/>
      <c r="O59"/>
      <c r="P59"/>
      <c r="Q59"/>
      <c r="R59"/>
      <c r="S59"/>
    </row>
    <row r="60" spans="1:19" s="18" customFormat="1" ht="23.25" customHeight="1">
      <c r="A60" s="6"/>
      <c r="B60" s="5"/>
      <c r="C60"/>
      <c r="D60" s="5"/>
      <c r="E60"/>
      <c r="F60"/>
      <c r="G60"/>
      <c r="H60"/>
      <c r="I60"/>
      <c r="J60" s="47"/>
      <c r="K60" s="6"/>
      <c r="L60" s="5"/>
      <c r="M60"/>
      <c r="N60" s="5"/>
      <c r="O60"/>
      <c r="P60"/>
      <c r="Q60"/>
      <c r="R60"/>
      <c r="S60"/>
    </row>
    <row r="61" spans="1:19" s="18" customFormat="1" ht="23.25" customHeight="1">
      <c r="A61" s="6"/>
      <c r="B61" s="5"/>
      <c r="C61"/>
      <c r="D61" s="5"/>
      <c r="E61"/>
      <c r="F61"/>
      <c r="G61"/>
      <c r="H61"/>
      <c r="I61"/>
      <c r="J61" s="53"/>
      <c r="K61" s="6"/>
      <c r="L61" s="5"/>
      <c r="M61"/>
      <c r="N61" s="5"/>
      <c r="O61"/>
      <c r="P61"/>
      <c r="Q61"/>
      <c r="R61"/>
      <c r="S61"/>
    </row>
    <row r="62" spans="1:19" s="18" customFormat="1" ht="23.25" customHeight="1">
      <c r="A62" s="6"/>
      <c r="B62" s="5"/>
      <c r="C62"/>
      <c r="D62" s="5"/>
      <c r="E62"/>
      <c r="F62"/>
      <c r="G62"/>
      <c r="H62"/>
      <c r="I62"/>
      <c r="J62" s="26"/>
      <c r="K62" s="6"/>
      <c r="L62" s="5"/>
      <c r="M62"/>
      <c r="N62" s="5"/>
      <c r="O62"/>
      <c r="P62"/>
      <c r="Q62"/>
      <c r="R62"/>
      <c r="S62"/>
    </row>
    <row r="63" spans="1:19" s="18" customFormat="1" ht="23.25" customHeight="1">
      <c r="A63" s="6"/>
      <c r="B63" s="5"/>
      <c r="C63"/>
      <c r="D63" s="5"/>
      <c r="E63"/>
      <c r="F63"/>
      <c r="G63"/>
      <c r="H63"/>
      <c r="I63"/>
      <c r="J63" s="26"/>
      <c r="K63" s="6"/>
      <c r="L63" s="5"/>
      <c r="M63"/>
      <c r="N63" s="5"/>
      <c r="O63"/>
      <c r="P63"/>
      <c r="Q63"/>
      <c r="R63"/>
      <c r="S63"/>
    </row>
    <row r="64" spans="1:19" s="18" customFormat="1" ht="23.25" customHeight="1">
      <c r="A64" s="6"/>
      <c r="B64" s="5"/>
      <c r="C64"/>
      <c r="D64" s="5"/>
      <c r="E64"/>
      <c r="F64"/>
      <c r="G64"/>
      <c r="H64"/>
      <c r="I64"/>
      <c r="J64" s="26"/>
      <c r="K64" s="6"/>
      <c r="L64" s="5"/>
      <c r="M64"/>
      <c r="N64" s="5"/>
      <c r="O64"/>
      <c r="P64"/>
      <c r="Q64"/>
      <c r="R64"/>
      <c r="S64"/>
    </row>
    <row r="65" spans="1:19" s="18" customFormat="1" ht="23.25" customHeight="1">
      <c r="A65" s="6"/>
      <c r="B65" s="5"/>
      <c r="C65"/>
      <c r="D65" s="5"/>
      <c r="E65"/>
      <c r="F65"/>
      <c r="G65"/>
      <c r="H65"/>
      <c r="I65"/>
      <c r="J65" s="47"/>
      <c r="K65" s="6"/>
      <c r="L65" s="5"/>
      <c r="M65"/>
      <c r="N65" s="5"/>
      <c r="O65"/>
      <c r="P65"/>
      <c r="Q65"/>
      <c r="R65"/>
      <c r="S65"/>
    </row>
    <row r="66" spans="1:19" ht="35.1" customHeight="1">
      <c r="J66" s="65"/>
    </row>
  </sheetData>
  <sheetProtection sheet="1" objects="1" scenarios="1"/>
  <mergeCells count="141">
    <mergeCell ref="A1:S1"/>
    <mergeCell ref="A2:S2"/>
    <mergeCell ref="A4:I4"/>
    <mergeCell ref="K4:S4"/>
    <mergeCell ref="A5:A6"/>
    <mergeCell ref="B5:I6"/>
    <mergeCell ref="K5:K6"/>
    <mergeCell ref="L5:S6"/>
    <mergeCell ref="J3:M3"/>
    <mergeCell ref="N3:R3"/>
    <mergeCell ref="A7:A11"/>
    <mergeCell ref="B7:C7"/>
    <mergeCell ref="D7:E7"/>
    <mergeCell ref="F7:G7"/>
    <mergeCell ref="H7:H8"/>
    <mergeCell ref="I7:I8"/>
    <mergeCell ref="B9:E11"/>
    <mergeCell ref="H9:H10"/>
    <mergeCell ref="I9:I10"/>
    <mergeCell ref="F11:G11"/>
    <mergeCell ref="K7:K11"/>
    <mergeCell ref="L7:M7"/>
    <mergeCell ref="N7:O7"/>
    <mergeCell ref="P7:Q7"/>
    <mergeCell ref="R7:R8"/>
    <mergeCell ref="S7:S8"/>
    <mergeCell ref="L9:O11"/>
    <mergeCell ref="R9:R10"/>
    <mergeCell ref="S9:S10"/>
    <mergeCell ref="P11:Q11"/>
    <mergeCell ref="A12:A16"/>
    <mergeCell ref="B12:C12"/>
    <mergeCell ref="D12:E12"/>
    <mergeCell ref="F12:G12"/>
    <mergeCell ref="H12:H13"/>
    <mergeCell ref="I12:I13"/>
    <mergeCell ref="B14:E16"/>
    <mergeCell ref="H14:H15"/>
    <mergeCell ref="I14:I15"/>
    <mergeCell ref="F16:G16"/>
    <mergeCell ref="K12:K16"/>
    <mergeCell ref="L12:M12"/>
    <mergeCell ref="N12:O12"/>
    <mergeCell ref="P12:Q12"/>
    <mergeCell ref="R12:R13"/>
    <mergeCell ref="S12:S13"/>
    <mergeCell ref="L14:O16"/>
    <mergeCell ref="R14:R15"/>
    <mergeCell ref="S14:S15"/>
    <mergeCell ref="P16:Q16"/>
    <mergeCell ref="A17:A21"/>
    <mergeCell ref="B17:C17"/>
    <mergeCell ref="D17:E17"/>
    <mergeCell ref="F17:G17"/>
    <mergeCell ref="H17:H18"/>
    <mergeCell ref="I17:I18"/>
    <mergeCell ref="B19:E21"/>
    <mergeCell ref="H19:H20"/>
    <mergeCell ref="I19:I20"/>
    <mergeCell ref="F21:G21"/>
    <mergeCell ref="K17:K21"/>
    <mergeCell ref="L17:M17"/>
    <mergeCell ref="N17:O17"/>
    <mergeCell ref="P17:Q17"/>
    <mergeCell ref="R17:R18"/>
    <mergeCell ref="S17:S18"/>
    <mergeCell ref="L19:O21"/>
    <mergeCell ref="R19:R20"/>
    <mergeCell ref="S19:S20"/>
    <mergeCell ref="P21:Q21"/>
    <mergeCell ref="A22:A26"/>
    <mergeCell ref="B22:C22"/>
    <mergeCell ref="D22:E22"/>
    <mergeCell ref="F22:G22"/>
    <mergeCell ref="H22:H23"/>
    <mergeCell ref="I22:I23"/>
    <mergeCell ref="B24:E26"/>
    <mergeCell ref="H24:H25"/>
    <mergeCell ref="I24:I25"/>
    <mergeCell ref="F26:G26"/>
    <mergeCell ref="K22:K26"/>
    <mergeCell ref="L22:M22"/>
    <mergeCell ref="N22:O22"/>
    <mergeCell ref="P22:Q22"/>
    <mergeCell ref="R22:R23"/>
    <mergeCell ref="S22:S23"/>
    <mergeCell ref="L24:O26"/>
    <mergeCell ref="R24:R25"/>
    <mergeCell ref="S24:S25"/>
    <mergeCell ref="P26:Q26"/>
    <mergeCell ref="A27:A31"/>
    <mergeCell ref="B27:C27"/>
    <mergeCell ref="D27:E27"/>
    <mergeCell ref="F27:G27"/>
    <mergeCell ref="H27:H28"/>
    <mergeCell ref="I27:I28"/>
    <mergeCell ref="B29:E31"/>
    <mergeCell ref="H29:H30"/>
    <mergeCell ref="I29:I30"/>
    <mergeCell ref="F31:G31"/>
    <mergeCell ref="K27:K31"/>
    <mergeCell ref="S32:S33"/>
    <mergeCell ref="L34:O36"/>
    <mergeCell ref="R34:R35"/>
    <mergeCell ref="S34:S35"/>
    <mergeCell ref="P36:Q36"/>
    <mergeCell ref="R32:R33"/>
    <mergeCell ref="L27:M27"/>
    <mergeCell ref="N27:O27"/>
    <mergeCell ref="P27:Q27"/>
    <mergeCell ref="R27:R28"/>
    <mergeCell ref="S27:S28"/>
    <mergeCell ref="L29:O31"/>
    <mergeCell ref="R29:R30"/>
    <mergeCell ref="S29:S30"/>
    <mergeCell ref="P31:Q31"/>
    <mergeCell ref="A32:A36"/>
    <mergeCell ref="B32:C32"/>
    <mergeCell ref="D32:E32"/>
    <mergeCell ref="F32:G32"/>
    <mergeCell ref="H32:H33"/>
    <mergeCell ref="P42:Q42"/>
    <mergeCell ref="K32:K36"/>
    <mergeCell ref="L32:M32"/>
    <mergeCell ref="N32:O32"/>
    <mergeCell ref="P32:Q32"/>
    <mergeCell ref="I32:I33"/>
    <mergeCell ref="B34:E36"/>
    <mergeCell ref="H34:H35"/>
    <mergeCell ref="I34:I35"/>
    <mergeCell ref="F36:G36"/>
    <mergeCell ref="K44:S44"/>
    <mergeCell ref="K38:K42"/>
    <mergeCell ref="L38:M38"/>
    <mergeCell ref="N38:O38"/>
    <mergeCell ref="P38:Q38"/>
    <mergeCell ref="R38:R39"/>
    <mergeCell ref="S38:S39"/>
    <mergeCell ref="L40:O42"/>
    <mergeCell ref="R40:R41"/>
    <mergeCell ref="S40:S41"/>
  </mergeCells>
  <phoneticPr fontId="1"/>
  <dataValidations count="2">
    <dataValidation type="whole" operator="greaterThanOrEqual" allowBlank="1" showInputMessage="1" showErrorMessage="1" errorTitle="数値エラー" error="0以上の整数を入力してください。" sqref="L39" xr:uid="{F1E94E6C-1B8A-4213-A5A5-F9AB34DD0021}">
      <formula1>0</formula1>
    </dataValidation>
    <dataValidation type="whole" operator="greaterThanOrEqual" allowBlank="1" showInputMessage="1" showErrorMessage="1" errorTitle="数値エラー" error="0以上の整数を入力する。" sqref="N39 P39" xr:uid="{A2832FE8-B34C-4848-BE15-99B068C272E2}">
      <formula1>0</formula1>
    </dataValidation>
  </dataValidations>
  <pageMargins left="0.55118110236220474" right="0.55118110236220474" top="0.59055118110236227" bottom="0.59055118110236227" header="0.51181102362204722" footer="0.51181102362204722"/>
  <pageSetup paperSize="9" scale="83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89920-42F5-4CC2-9733-8178AABB41DB}">
  <sheetPr>
    <tabColor theme="5" tint="-0.249977111117893"/>
  </sheetPr>
  <dimension ref="A1:N44"/>
  <sheetViews>
    <sheetView tabSelected="1" workbookViewId="0">
      <selection activeCell="C20" sqref="C20"/>
    </sheetView>
  </sheetViews>
  <sheetFormatPr defaultRowHeight="13.2"/>
  <cols>
    <col min="1" max="1" width="22.6640625" customWidth="1"/>
  </cols>
  <sheetData>
    <row r="1" spans="1:14" ht="20.100000000000001" customHeight="1">
      <c r="A1" s="49" t="s">
        <v>102</v>
      </c>
      <c r="E1" s="50" t="s">
        <v>107</v>
      </c>
    </row>
    <row r="2" spans="1:14" ht="20.100000000000001" customHeight="1">
      <c r="A2" s="49"/>
      <c r="E2" s="50"/>
    </row>
    <row r="3" spans="1:14">
      <c r="I3" s="170" t="s">
        <v>115</v>
      </c>
      <c r="J3" s="170"/>
      <c r="K3" s="171"/>
      <c r="L3" s="171"/>
      <c r="M3" s="171"/>
      <c r="N3" s="171"/>
    </row>
    <row r="4" spans="1:14">
      <c r="A4" t="s">
        <v>84</v>
      </c>
    </row>
    <row r="5" spans="1:14">
      <c r="A5" s="51" t="s">
        <v>85</v>
      </c>
      <c r="B5" s="51" t="s">
        <v>11</v>
      </c>
      <c r="C5" s="51" t="s">
        <v>86</v>
      </c>
      <c r="D5" s="51" t="s">
        <v>87</v>
      </c>
      <c r="E5" s="51" t="s">
        <v>88</v>
      </c>
      <c r="F5" s="51" t="s">
        <v>101</v>
      </c>
      <c r="G5" s="51" t="s">
        <v>90</v>
      </c>
      <c r="H5" s="51" t="s">
        <v>91</v>
      </c>
      <c r="I5" s="51" t="s">
        <v>92</v>
      </c>
      <c r="J5" s="51" t="s">
        <v>93</v>
      </c>
      <c r="K5" s="51" t="s">
        <v>94</v>
      </c>
      <c r="L5" s="51" t="s">
        <v>95</v>
      </c>
      <c r="M5" s="51" t="s">
        <v>96</v>
      </c>
      <c r="N5" s="51" t="s">
        <v>122</v>
      </c>
    </row>
    <row r="6" spans="1:14">
      <c r="A6" s="51" t="s">
        <v>97</v>
      </c>
      <c r="B6" s="67">
        <v>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8">
        <f>MAX(B6:M6)</f>
        <v>0</v>
      </c>
    </row>
    <row r="7" spans="1:14">
      <c r="A7" s="51" t="s">
        <v>1</v>
      </c>
      <c r="B7" s="67">
        <v>0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8">
        <f>MAX(B7:M7)</f>
        <v>0</v>
      </c>
    </row>
    <row r="8" spans="1:14">
      <c r="A8" s="51" t="s">
        <v>98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8">
        <f>MAX(B8:M8)</f>
        <v>0</v>
      </c>
    </row>
    <row r="9" spans="1:14">
      <c r="A9" s="51" t="s">
        <v>108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/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8">
        <f>MAX(B9:M9)</f>
        <v>0</v>
      </c>
    </row>
    <row r="10" spans="1:14">
      <c r="A10" s="51" t="s">
        <v>83</v>
      </c>
      <c r="B10" s="68">
        <f>SUM(B6:B9)</f>
        <v>0</v>
      </c>
      <c r="C10" s="68">
        <f t="shared" ref="C10:M10" si="0">SUM(C6:C9)</f>
        <v>0</v>
      </c>
      <c r="D10" s="68">
        <f t="shared" si="0"/>
        <v>0</v>
      </c>
      <c r="E10" s="68">
        <f t="shared" si="0"/>
        <v>0</v>
      </c>
      <c r="F10" s="68">
        <f t="shared" si="0"/>
        <v>0</v>
      </c>
      <c r="G10" s="68">
        <f>SUM(G6:G9)</f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>SUM(N6:N9)</f>
        <v>0</v>
      </c>
    </row>
    <row r="12" spans="1:14" ht="27" customHeight="1">
      <c r="A12" s="66" t="s">
        <v>109</v>
      </c>
      <c r="B12" s="68">
        <f>B8+B9</f>
        <v>0</v>
      </c>
      <c r="C12" s="68">
        <f t="shared" ref="C12:M12" si="1">C8+C9</f>
        <v>0</v>
      </c>
      <c r="D12" s="68">
        <f t="shared" si="1"/>
        <v>0</v>
      </c>
      <c r="E12" s="68">
        <f t="shared" si="1"/>
        <v>0</v>
      </c>
      <c r="F12" s="68">
        <f t="shared" si="1"/>
        <v>0</v>
      </c>
      <c r="G12" s="68">
        <f t="shared" si="1"/>
        <v>0</v>
      </c>
      <c r="H12" s="68">
        <f t="shared" si="1"/>
        <v>0</v>
      </c>
      <c r="I12" s="68">
        <f t="shared" si="1"/>
        <v>0</v>
      </c>
      <c r="J12" s="68">
        <f t="shared" si="1"/>
        <v>0</v>
      </c>
      <c r="K12" s="68">
        <f t="shared" si="1"/>
        <v>0</v>
      </c>
      <c r="L12" s="68">
        <f t="shared" si="1"/>
        <v>0</v>
      </c>
      <c r="M12" s="68">
        <f t="shared" si="1"/>
        <v>0</v>
      </c>
      <c r="N12" s="68">
        <f>N8+N9</f>
        <v>0</v>
      </c>
    </row>
    <row r="14" spans="1:14">
      <c r="A14" t="s">
        <v>99</v>
      </c>
    </row>
    <row r="15" spans="1:14">
      <c r="A15" s="51" t="s">
        <v>85</v>
      </c>
      <c r="B15" s="51" t="s">
        <v>11</v>
      </c>
      <c r="C15" s="51" t="s">
        <v>86</v>
      </c>
      <c r="D15" s="51" t="s">
        <v>87</v>
      </c>
      <c r="E15" s="51" t="s">
        <v>88</v>
      </c>
      <c r="F15" s="51" t="s">
        <v>89</v>
      </c>
      <c r="G15" s="51" t="s">
        <v>90</v>
      </c>
      <c r="H15" s="51" t="s">
        <v>91</v>
      </c>
      <c r="I15" s="51" t="s">
        <v>92</v>
      </c>
      <c r="J15" s="51" t="s">
        <v>93</v>
      </c>
      <c r="K15" s="51" t="s">
        <v>94</v>
      </c>
      <c r="L15" s="51" t="s">
        <v>95</v>
      </c>
      <c r="M15" s="51" t="s">
        <v>96</v>
      </c>
      <c r="N15" s="51" t="s">
        <v>83</v>
      </c>
    </row>
    <row r="16" spans="1:14">
      <c r="A16" s="96" t="s">
        <v>120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8">
        <f>SUM(B16:M16)</f>
        <v>0</v>
      </c>
    </row>
    <row r="17" spans="1:14">
      <c r="A17" s="94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>
        <f>SUM(B17:M17)</f>
        <v>0</v>
      </c>
    </row>
    <row r="18" spans="1:14">
      <c r="A18" s="94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>
        <f>SUM(B18:M18)</f>
        <v>0</v>
      </c>
    </row>
    <row r="19" spans="1:14">
      <c r="A19" s="94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>
        <f t="shared" ref="N19:N27" si="2">SUM(B19:M19)</f>
        <v>0</v>
      </c>
    </row>
    <row r="20" spans="1:14">
      <c r="A20" s="94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>
        <f>SUM(B20:M20)</f>
        <v>0</v>
      </c>
    </row>
    <row r="21" spans="1:14">
      <c r="A21" s="94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>
        <f t="shared" si="2"/>
        <v>0</v>
      </c>
    </row>
    <row r="22" spans="1:14">
      <c r="A22" s="94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8">
        <f t="shared" si="2"/>
        <v>0</v>
      </c>
    </row>
    <row r="23" spans="1:14">
      <c r="A23" s="94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>
        <f t="shared" si="2"/>
        <v>0</v>
      </c>
    </row>
    <row r="24" spans="1:14">
      <c r="A24" s="94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>
        <f t="shared" si="2"/>
        <v>0</v>
      </c>
    </row>
    <row r="25" spans="1:14">
      <c r="A25" s="94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>
        <f t="shared" si="2"/>
        <v>0</v>
      </c>
    </row>
    <row r="26" spans="1:14">
      <c r="A26" s="94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>
        <f t="shared" si="2"/>
        <v>0</v>
      </c>
    </row>
    <row r="27" spans="1:14">
      <c r="A27" s="94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>
        <f t="shared" si="2"/>
        <v>0</v>
      </c>
    </row>
    <row r="28" spans="1:14">
      <c r="A28" s="51" t="s">
        <v>83</v>
      </c>
      <c r="B28" s="68">
        <f>SUM(B16:B27)</f>
        <v>0</v>
      </c>
      <c r="C28" s="68">
        <f t="shared" ref="C28:M28" si="3">SUM(C16:C27)</f>
        <v>0</v>
      </c>
      <c r="D28" s="68">
        <f t="shared" si="3"/>
        <v>0</v>
      </c>
      <c r="E28" s="68">
        <f t="shared" si="3"/>
        <v>0</v>
      </c>
      <c r="F28" s="68">
        <f t="shared" si="3"/>
        <v>0</v>
      </c>
      <c r="G28" s="68">
        <f t="shared" si="3"/>
        <v>0</v>
      </c>
      <c r="H28" s="68">
        <f t="shared" si="3"/>
        <v>0</v>
      </c>
      <c r="I28" s="68">
        <f t="shared" si="3"/>
        <v>0</v>
      </c>
      <c r="J28" s="68">
        <f t="shared" si="3"/>
        <v>0</v>
      </c>
      <c r="K28" s="68">
        <f t="shared" si="3"/>
        <v>0</v>
      </c>
      <c r="L28" s="68">
        <f t="shared" si="3"/>
        <v>0</v>
      </c>
      <c r="M28" s="68">
        <f t="shared" si="3"/>
        <v>0</v>
      </c>
      <c r="N28" s="68">
        <f>SUM(N16:N27)</f>
        <v>0</v>
      </c>
    </row>
    <row r="30" spans="1:14">
      <c r="A30" t="s">
        <v>100</v>
      </c>
    </row>
    <row r="31" spans="1:14">
      <c r="A31" s="51" t="s">
        <v>85</v>
      </c>
      <c r="B31" s="51" t="s">
        <v>11</v>
      </c>
      <c r="C31" s="51" t="s">
        <v>86</v>
      </c>
      <c r="D31" s="51" t="s">
        <v>87</v>
      </c>
      <c r="E31" s="51" t="s">
        <v>88</v>
      </c>
      <c r="F31" s="51" t="s">
        <v>89</v>
      </c>
      <c r="G31" s="51" t="s">
        <v>90</v>
      </c>
      <c r="H31" s="51" t="s">
        <v>91</v>
      </c>
      <c r="I31" s="51" t="s">
        <v>92</v>
      </c>
      <c r="J31" s="51" t="s">
        <v>93</v>
      </c>
      <c r="K31" s="51" t="s">
        <v>94</v>
      </c>
      <c r="L31" s="51" t="s">
        <v>95</v>
      </c>
      <c r="M31" s="51" t="s">
        <v>96</v>
      </c>
      <c r="N31" s="51" t="s">
        <v>83</v>
      </c>
    </row>
    <row r="32" spans="1:14">
      <c r="A32" s="95" t="str">
        <f t="shared" ref="A32" si="4">A16</f>
        <v>毎月安否確認訪問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8">
        <f t="shared" ref="N32:N43" si="5">SUM(B32:M32)</f>
        <v>0</v>
      </c>
    </row>
    <row r="33" spans="1:14">
      <c r="A33" s="95" t="str">
        <f>IF(A17="","",A17)</f>
        <v/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8">
        <f t="shared" si="5"/>
        <v>0</v>
      </c>
    </row>
    <row r="34" spans="1:14">
      <c r="A34" s="95" t="str">
        <f t="shared" ref="A34:A43" si="6">IF(A18="","",A18)</f>
        <v/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>
        <f t="shared" si="5"/>
        <v>0</v>
      </c>
    </row>
    <row r="35" spans="1:14">
      <c r="A35" s="95" t="str">
        <f t="shared" si="6"/>
        <v/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8">
        <f t="shared" si="5"/>
        <v>0</v>
      </c>
    </row>
    <row r="36" spans="1:14">
      <c r="A36" s="95" t="str">
        <f t="shared" si="6"/>
        <v/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8">
        <f t="shared" si="5"/>
        <v>0</v>
      </c>
    </row>
    <row r="37" spans="1:14">
      <c r="A37" s="95" t="str">
        <f t="shared" si="6"/>
        <v/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8">
        <f t="shared" si="5"/>
        <v>0</v>
      </c>
    </row>
    <row r="38" spans="1:14">
      <c r="A38" s="95" t="str">
        <f t="shared" si="6"/>
        <v/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8">
        <f t="shared" si="5"/>
        <v>0</v>
      </c>
    </row>
    <row r="39" spans="1:14">
      <c r="A39" s="95" t="str">
        <f t="shared" si="6"/>
        <v/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8">
        <f t="shared" si="5"/>
        <v>0</v>
      </c>
    </row>
    <row r="40" spans="1:14">
      <c r="A40" s="95" t="str">
        <f t="shared" si="6"/>
        <v/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8">
        <f t="shared" si="5"/>
        <v>0</v>
      </c>
    </row>
    <row r="41" spans="1:14">
      <c r="A41" s="95" t="str">
        <f t="shared" si="6"/>
        <v/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>
        <f t="shared" si="5"/>
        <v>0</v>
      </c>
    </row>
    <row r="42" spans="1:14">
      <c r="A42" s="95" t="str">
        <f t="shared" si="6"/>
        <v/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8">
        <f t="shared" si="5"/>
        <v>0</v>
      </c>
    </row>
    <row r="43" spans="1:14">
      <c r="A43" s="95" t="str">
        <f t="shared" si="6"/>
        <v/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8">
        <f t="shared" si="5"/>
        <v>0</v>
      </c>
    </row>
    <row r="44" spans="1:14">
      <c r="A44" s="51" t="s">
        <v>83</v>
      </c>
      <c r="B44" s="68">
        <f>SUM(B32:B43)</f>
        <v>0</v>
      </c>
      <c r="C44" s="68">
        <f>SUM(C32:C43)</f>
        <v>0</v>
      </c>
      <c r="D44" s="68">
        <f t="shared" ref="D44:N44" si="7">SUM(D32:D43)</f>
        <v>0</v>
      </c>
      <c r="E44" s="68">
        <f t="shared" si="7"/>
        <v>0</v>
      </c>
      <c r="F44" s="68">
        <f t="shared" si="7"/>
        <v>0</v>
      </c>
      <c r="G44" s="68">
        <f t="shared" si="7"/>
        <v>0</v>
      </c>
      <c r="H44" s="68">
        <f t="shared" si="7"/>
        <v>0</v>
      </c>
      <c r="I44" s="68">
        <f t="shared" si="7"/>
        <v>0</v>
      </c>
      <c r="J44" s="68">
        <f t="shared" si="7"/>
        <v>0</v>
      </c>
      <c r="K44" s="68">
        <f t="shared" si="7"/>
        <v>0</v>
      </c>
      <c r="L44" s="68">
        <f t="shared" si="7"/>
        <v>0</v>
      </c>
      <c r="M44" s="68">
        <f t="shared" si="7"/>
        <v>0</v>
      </c>
      <c r="N44" s="68">
        <f t="shared" si="7"/>
        <v>0</v>
      </c>
    </row>
  </sheetData>
  <sheetProtection sheet="1" objects="1" scenarios="1"/>
  <mergeCells count="2">
    <mergeCell ref="I3:J3"/>
    <mergeCell ref="K3:N3"/>
  </mergeCells>
  <phoneticPr fontId="1"/>
  <dataValidations count="2">
    <dataValidation type="whole" operator="greaterThanOrEqual" allowBlank="1" showInputMessage="1" showErrorMessage="1" errorTitle="数値エラー" error="セロ以上の整数を入力してください。" sqref="B6:M9" xr:uid="{17D1FA48-4053-42DB-BB0F-A13B8D659FAF}">
      <formula1>0</formula1>
    </dataValidation>
    <dataValidation type="whole" operator="greaterThanOrEqual" allowBlank="1" showInputMessage="1" showErrorMessage="1" errorTitle="数値エラー" error="０以上の整数を入力してください。" sqref="B16:M27 B32:M43" xr:uid="{2358F8BD-260E-41E1-9723-47DA1380D2C5}">
      <formula1>0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83C7C-0675-481A-9628-CF0D6C9DB96F}">
  <sheetPr>
    <tabColor theme="3"/>
    <pageSetUpPr fitToPage="1"/>
  </sheetPr>
  <dimension ref="A1:S66"/>
  <sheetViews>
    <sheetView topLeftCell="A16" workbookViewId="0">
      <selection activeCell="V29" sqref="V29"/>
    </sheetView>
  </sheetViews>
  <sheetFormatPr defaultRowHeight="35.1" customHeight="1"/>
  <cols>
    <col min="1" max="1" width="6.6640625" style="6" customWidth="1"/>
    <col min="2" max="2" width="7.33203125" style="5" customWidth="1"/>
    <col min="3" max="3" width="3.109375" customWidth="1"/>
    <col min="4" max="4" width="7.33203125" style="5" customWidth="1"/>
    <col min="5" max="5" width="3.109375" customWidth="1"/>
    <col min="6" max="6" width="7.33203125" customWidth="1"/>
    <col min="7" max="7" width="3.109375" customWidth="1"/>
    <col min="8" max="9" width="8.6640625" customWidth="1"/>
    <col min="10" max="10" width="2.109375" customWidth="1"/>
    <col min="11" max="11" width="6.6640625" style="6" customWidth="1"/>
    <col min="12" max="12" width="7.33203125" style="5" customWidth="1"/>
    <col min="13" max="13" width="3.109375" customWidth="1"/>
    <col min="14" max="14" width="7.33203125" style="5" customWidth="1"/>
    <col min="15" max="15" width="3.109375" customWidth="1"/>
    <col min="16" max="16" width="7.33203125" customWidth="1"/>
    <col min="17" max="17" width="3.109375" customWidth="1"/>
    <col min="18" max="19" width="8.6640625" customWidth="1"/>
  </cols>
  <sheetData>
    <row r="1" spans="1:19" ht="28.5" customHeight="1">
      <c r="A1" s="150" t="s">
        <v>62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</row>
    <row r="2" spans="1:19" ht="35.1" customHeight="1">
      <c r="A2" s="151" t="s">
        <v>67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spans="1:19" ht="35.1" customHeight="1">
      <c r="K3" s="188" t="s">
        <v>118</v>
      </c>
      <c r="L3" s="188"/>
      <c r="M3" s="188"/>
      <c r="N3" s="188"/>
      <c r="O3" s="188"/>
      <c r="P3" s="188"/>
      <c r="Q3" s="188"/>
      <c r="R3" s="188"/>
      <c r="S3" s="188"/>
    </row>
    <row r="4" spans="1:19" ht="23.25" customHeight="1" thickBot="1">
      <c r="A4" s="152" t="s">
        <v>39</v>
      </c>
      <c r="B4" s="152"/>
      <c r="C4" s="152"/>
      <c r="D4" s="152"/>
      <c r="E4" s="152"/>
      <c r="F4" s="152"/>
      <c r="G4" s="152"/>
      <c r="H4" s="152"/>
      <c r="I4" s="152"/>
      <c r="K4" s="152"/>
      <c r="L4" s="152"/>
      <c r="M4" s="152"/>
      <c r="N4" s="152"/>
      <c r="O4" s="152"/>
      <c r="P4" s="152"/>
      <c r="Q4" s="152"/>
      <c r="R4" s="152"/>
      <c r="S4" s="152"/>
    </row>
    <row r="5" spans="1:19" ht="23.25" customHeight="1">
      <c r="A5" s="153" t="s">
        <v>54</v>
      </c>
      <c r="B5" s="155" t="s">
        <v>52</v>
      </c>
      <c r="C5" s="156"/>
      <c r="D5" s="156"/>
      <c r="E5" s="156"/>
      <c r="F5" s="156"/>
      <c r="G5" s="156"/>
      <c r="H5" s="156"/>
      <c r="I5" s="157"/>
      <c r="J5" s="52"/>
      <c r="K5" s="153" t="s">
        <v>55</v>
      </c>
      <c r="L5" s="161" t="s">
        <v>53</v>
      </c>
      <c r="M5" s="162"/>
      <c r="N5" s="162"/>
      <c r="O5" s="162"/>
      <c r="P5" s="162"/>
      <c r="Q5" s="162"/>
      <c r="R5" s="162"/>
      <c r="S5" s="163"/>
    </row>
    <row r="6" spans="1:19" ht="23.25" customHeight="1" thickBot="1">
      <c r="A6" s="154"/>
      <c r="B6" s="158"/>
      <c r="C6" s="159"/>
      <c r="D6" s="159"/>
      <c r="E6" s="159"/>
      <c r="F6" s="159"/>
      <c r="G6" s="159"/>
      <c r="H6" s="159"/>
      <c r="I6" s="160"/>
      <c r="J6" s="5"/>
      <c r="K6" s="154"/>
      <c r="L6" s="164"/>
      <c r="M6" s="165"/>
      <c r="N6" s="165"/>
      <c r="O6" s="165"/>
      <c r="P6" s="165"/>
      <c r="Q6" s="165"/>
      <c r="R6" s="165"/>
      <c r="S6" s="166"/>
    </row>
    <row r="7" spans="1:19" s="18" customFormat="1" ht="23.25" customHeight="1" thickTop="1">
      <c r="A7" s="149" t="s">
        <v>11</v>
      </c>
      <c r="B7" s="136" t="s">
        <v>0</v>
      </c>
      <c r="C7" s="136"/>
      <c r="D7" s="136" t="s">
        <v>1</v>
      </c>
      <c r="E7" s="136"/>
      <c r="F7" s="136" t="s">
        <v>2</v>
      </c>
      <c r="G7" s="136"/>
      <c r="H7" s="122" t="s">
        <v>7</v>
      </c>
      <c r="I7" s="125" t="s">
        <v>44</v>
      </c>
      <c r="J7" s="53"/>
      <c r="K7" s="148" t="s">
        <v>16</v>
      </c>
      <c r="L7" s="136" t="s">
        <v>0</v>
      </c>
      <c r="M7" s="136"/>
      <c r="N7" s="136" t="s">
        <v>1</v>
      </c>
      <c r="O7" s="136"/>
      <c r="P7" s="136" t="s">
        <v>2</v>
      </c>
      <c r="Q7" s="136"/>
      <c r="R7" s="122" t="s">
        <v>7</v>
      </c>
      <c r="S7" s="125" t="s">
        <v>44</v>
      </c>
    </row>
    <row r="8" spans="1:19" s="18" customFormat="1" ht="23.25" customHeight="1">
      <c r="A8" s="134"/>
      <c r="B8" s="85">
        <v>0</v>
      </c>
      <c r="C8" s="29" t="s">
        <v>3</v>
      </c>
      <c r="D8" s="85">
        <v>0</v>
      </c>
      <c r="E8" s="31" t="s">
        <v>66</v>
      </c>
      <c r="F8" s="86">
        <v>0</v>
      </c>
      <c r="G8" s="3" t="s">
        <v>3</v>
      </c>
      <c r="H8" s="105"/>
      <c r="I8" s="126"/>
      <c r="J8" s="26"/>
      <c r="K8" s="143"/>
      <c r="L8" s="85">
        <v>0</v>
      </c>
      <c r="M8" s="3" t="s">
        <v>3</v>
      </c>
      <c r="N8" s="85">
        <v>0</v>
      </c>
      <c r="O8" s="31" t="s">
        <v>66</v>
      </c>
      <c r="P8" s="86">
        <v>0</v>
      </c>
      <c r="Q8" s="3" t="s">
        <v>3</v>
      </c>
      <c r="R8" s="105"/>
      <c r="S8" s="126"/>
    </row>
    <row r="9" spans="1:19" s="18" customFormat="1" ht="16.5" customHeight="1">
      <c r="A9" s="134"/>
      <c r="B9" s="172">
        <v>0</v>
      </c>
      <c r="C9" s="173"/>
      <c r="D9" s="173"/>
      <c r="E9" s="173"/>
      <c r="F9" s="55"/>
      <c r="G9" s="56"/>
      <c r="H9" s="178">
        <v>0</v>
      </c>
      <c r="I9" s="184">
        <v>0</v>
      </c>
      <c r="J9" s="26"/>
      <c r="K9" s="143"/>
      <c r="L9" s="172">
        <v>0</v>
      </c>
      <c r="M9" s="173"/>
      <c r="N9" s="173"/>
      <c r="O9" s="173"/>
      <c r="P9" s="55"/>
      <c r="Q9" s="56"/>
      <c r="R9" s="178">
        <v>0</v>
      </c>
      <c r="S9" s="184">
        <v>0</v>
      </c>
    </row>
    <row r="10" spans="1:19" s="18" customFormat="1" ht="16.5" customHeight="1">
      <c r="A10" s="134"/>
      <c r="B10" s="174"/>
      <c r="C10" s="175"/>
      <c r="D10" s="175"/>
      <c r="E10" s="175"/>
      <c r="F10"/>
      <c r="G10" s="57"/>
      <c r="H10" s="179"/>
      <c r="I10" s="185"/>
      <c r="J10" s="26"/>
      <c r="K10" s="143"/>
      <c r="L10" s="174"/>
      <c r="M10" s="175"/>
      <c r="N10" s="175"/>
      <c r="O10" s="175"/>
      <c r="P10"/>
      <c r="Q10" s="57"/>
      <c r="R10" s="179"/>
      <c r="S10" s="185"/>
    </row>
    <row r="11" spans="1:19" s="18" customFormat="1" ht="23.25" customHeight="1" thickBot="1">
      <c r="A11" s="135"/>
      <c r="B11" s="186"/>
      <c r="C11" s="187"/>
      <c r="D11" s="187"/>
      <c r="E11" s="187"/>
      <c r="F11" s="139" t="s">
        <v>8</v>
      </c>
      <c r="G11" s="140"/>
      <c r="H11" s="58" t="s">
        <v>9</v>
      </c>
      <c r="I11" s="59" t="s">
        <v>10</v>
      </c>
      <c r="J11" s="47"/>
      <c r="K11" s="144"/>
      <c r="L11" s="186"/>
      <c r="M11" s="187"/>
      <c r="N11" s="187"/>
      <c r="O11" s="187"/>
      <c r="P11" s="139" t="s">
        <v>8</v>
      </c>
      <c r="Q11" s="140"/>
      <c r="R11" s="58" t="s">
        <v>9</v>
      </c>
      <c r="S11" s="59" t="s">
        <v>10</v>
      </c>
    </row>
    <row r="12" spans="1:19" s="18" customFormat="1" ht="23.25" customHeight="1" thickTop="1">
      <c r="A12" s="118" t="s">
        <v>12</v>
      </c>
      <c r="B12" s="136" t="s">
        <v>0</v>
      </c>
      <c r="C12" s="136"/>
      <c r="D12" s="136" t="s">
        <v>1</v>
      </c>
      <c r="E12" s="136"/>
      <c r="F12" s="136" t="s">
        <v>2</v>
      </c>
      <c r="G12" s="136"/>
      <c r="H12" s="122" t="s">
        <v>7</v>
      </c>
      <c r="I12" s="125" t="s">
        <v>44</v>
      </c>
      <c r="J12" s="53"/>
      <c r="K12" s="145" t="s">
        <v>17</v>
      </c>
      <c r="L12" s="136" t="s">
        <v>0</v>
      </c>
      <c r="M12" s="136"/>
      <c r="N12" s="136" t="s">
        <v>1</v>
      </c>
      <c r="O12" s="136"/>
      <c r="P12" s="136" t="s">
        <v>2</v>
      </c>
      <c r="Q12" s="136"/>
      <c r="R12" s="122" t="s">
        <v>7</v>
      </c>
      <c r="S12" s="125" t="s">
        <v>44</v>
      </c>
    </row>
    <row r="13" spans="1:19" s="18" customFormat="1" ht="23.25" customHeight="1">
      <c r="A13" s="119"/>
      <c r="B13" s="85">
        <v>0</v>
      </c>
      <c r="C13" s="3" t="s">
        <v>3</v>
      </c>
      <c r="D13" s="85">
        <v>0</v>
      </c>
      <c r="E13" s="31" t="s">
        <v>66</v>
      </c>
      <c r="F13" s="86">
        <v>0</v>
      </c>
      <c r="G13" s="3" t="s">
        <v>3</v>
      </c>
      <c r="H13" s="105"/>
      <c r="I13" s="126"/>
      <c r="J13" s="26"/>
      <c r="K13" s="146"/>
      <c r="L13" s="85">
        <v>0</v>
      </c>
      <c r="M13" s="3" t="s">
        <v>3</v>
      </c>
      <c r="N13" s="85">
        <v>0</v>
      </c>
      <c r="O13" s="31" t="s">
        <v>66</v>
      </c>
      <c r="P13" s="86">
        <v>0</v>
      </c>
      <c r="Q13" s="3" t="s">
        <v>3</v>
      </c>
      <c r="R13" s="105"/>
      <c r="S13" s="126"/>
    </row>
    <row r="14" spans="1:19" s="18" customFormat="1" ht="16.5" customHeight="1">
      <c r="A14" s="119"/>
      <c r="B14" s="172">
        <v>0</v>
      </c>
      <c r="C14" s="173"/>
      <c r="D14" s="173"/>
      <c r="E14" s="173"/>
      <c r="F14" s="55"/>
      <c r="G14" s="56"/>
      <c r="H14" s="178">
        <v>0</v>
      </c>
      <c r="I14" s="184">
        <v>0</v>
      </c>
      <c r="J14" s="26"/>
      <c r="K14" s="146"/>
      <c r="L14" s="172">
        <v>0</v>
      </c>
      <c r="M14" s="173"/>
      <c r="N14" s="173"/>
      <c r="O14" s="173"/>
      <c r="P14" s="55"/>
      <c r="Q14" s="56"/>
      <c r="R14" s="178">
        <v>0</v>
      </c>
      <c r="S14" s="184">
        <v>0</v>
      </c>
    </row>
    <row r="15" spans="1:19" s="18" customFormat="1" ht="16.5" customHeight="1">
      <c r="A15" s="119"/>
      <c r="B15" s="174"/>
      <c r="C15" s="175"/>
      <c r="D15" s="175"/>
      <c r="E15" s="175"/>
      <c r="F15"/>
      <c r="G15" s="57"/>
      <c r="H15" s="179"/>
      <c r="I15" s="185"/>
      <c r="J15" s="26"/>
      <c r="K15" s="146"/>
      <c r="L15" s="174"/>
      <c r="M15" s="175"/>
      <c r="N15" s="175"/>
      <c r="O15" s="175"/>
      <c r="P15"/>
      <c r="Q15" s="57"/>
      <c r="R15" s="179"/>
      <c r="S15" s="185"/>
    </row>
    <row r="16" spans="1:19" s="18" customFormat="1" ht="23.25" customHeight="1" thickBot="1">
      <c r="A16" s="141"/>
      <c r="B16" s="186"/>
      <c r="C16" s="187"/>
      <c r="D16" s="187"/>
      <c r="E16" s="187"/>
      <c r="F16" s="139" t="s">
        <v>8</v>
      </c>
      <c r="G16" s="140"/>
      <c r="H16" s="58" t="s">
        <v>9</v>
      </c>
      <c r="I16" s="59" t="s">
        <v>10</v>
      </c>
      <c r="J16" s="47"/>
      <c r="K16" s="147"/>
      <c r="L16" s="186"/>
      <c r="M16" s="187"/>
      <c r="N16" s="187"/>
      <c r="O16" s="187"/>
      <c r="P16" s="139" t="s">
        <v>8</v>
      </c>
      <c r="Q16" s="140"/>
      <c r="R16" s="58" t="s">
        <v>9</v>
      </c>
      <c r="S16" s="59" t="s">
        <v>10</v>
      </c>
    </row>
    <row r="17" spans="1:19" s="18" customFormat="1" ht="23.25" customHeight="1" thickTop="1">
      <c r="A17" s="133" t="s">
        <v>13</v>
      </c>
      <c r="B17" s="136" t="s">
        <v>0</v>
      </c>
      <c r="C17" s="136"/>
      <c r="D17" s="136" t="s">
        <v>1</v>
      </c>
      <c r="E17" s="136"/>
      <c r="F17" s="136" t="s">
        <v>2</v>
      </c>
      <c r="G17" s="136"/>
      <c r="H17" s="122" t="s">
        <v>7</v>
      </c>
      <c r="I17" s="125" t="s">
        <v>44</v>
      </c>
      <c r="J17" s="53"/>
      <c r="K17" s="142" t="s">
        <v>18</v>
      </c>
      <c r="L17" s="136" t="s">
        <v>0</v>
      </c>
      <c r="M17" s="136"/>
      <c r="N17" s="136" t="s">
        <v>1</v>
      </c>
      <c r="O17" s="136"/>
      <c r="P17" s="136" t="s">
        <v>2</v>
      </c>
      <c r="Q17" s="136"/>
      <c r="R17" s="122" t="s">
        <v>7</v>
      </c>
      <c r="S17" s="125" t="s">
        <v>44</v>
      </c>
    </row>
    <row r="18" spans="1:19" s="18" customFormat="1" ht="23.25" customHeight="1">
      <c r="A18" s="134"/>
      <c r="B18" s="85">
        <v>0</v>
      </c>
      <c r="C18" s="3" t="s">
        <v>3</v>
      </c>
      <c r="D18" s="85">
        <v>0</v>
      </c>
      <c r="E18" s="31" t="s">
        <v>66</v>
      </c>
      <c r="F18" s="86">
        <v>0</v>
      </c>
      <c r="G18" s="3" t="s">
        <v>3</v>
      </c>
      <c r="H18" s="105"/>
      <c r="I18" s="126"/>
      <c r="J18" s="26"/>
      <c r="K18" s="143"/>
      <c r="L18" s="85">
        <v>0</v>
      </c>
      <c r="M18" s="3" t="s">
        <v>3</v>
      </c>
      <c r="N18" s="85">
        <v>0</v>
      </c>
      <c r="O18" s="31" t="s">
        <v>66</v>
      </c>
      <c r="P18" s="86">
        <v>0</v>
      </c>
      <c r="Q18" s="3" t="s">
        <v>3</v>
      </c>
      <c r="R18" s="105"/>
      <c r="S18" s="126"/>
    </row>
    <row r="19" spans="1:19" s="18" customFormat="1" ht="16.5" customHeight="1">
      <c r="A19" s="134"/>
      <c r="B19" s="172">
        <v>0</v>
      </c>
      <c r="C19" s="173"/>
      <c r="D19" s="173"/>
      <c r="E19" s="173"/>
      <c r="F19" s="55"/>
      <c r="G19" s="56"/>
      <c r="H19" s="178">
        <v>0</v>
      </c>
      <c r="I19" s="184">
        <v>0</v>
      </c>
      <c r="J19" s="26"/>
      <c r="K19" s="143"/>
      <c r="L19" s="172">
        <v>0</v>
      </c>
      <c r="M19" s="173"/>
      <c r="N19" s="173"/>
      <c r="O19" s="173"/>
      <c r="P19" s="55"/>
      <c r="Q19" s="56"/>
      <c r="R19" s="178">
        <v>0</v>
      </c>
      <c r="S19" s="184">
        <v>0</v>
      </c>
    </row>
    <row r="20" spans="1:19" s="18" customFormat="1" ht="16.5" customHeight="1">
      <c r="A20" s="134"/>
      <c r="B20" s="174"/>
      <c r="C20" s="175"/>
      <c r="D20" s="175"/>
      <c r="E20" s="175"/>
      <c r="F20"/>
      <c r="G20" s="57"/>
      <c r="H20" s="179"/>
      <c r="I20" s="185"/>
      <c r="J20" s="26"/>
      <c r="K20" s="143"/>
      <c r="L20" s="174"/>
      <c r="M20" s="175"/>
      <c r="N20" s="175"/>
      <c r="O20" s="175"/>
      <c r="P20"/>
      <c r="Q20" s="57"/>
      <c r="R20" s="179"/>
      <c r="S20" s="185"/>
    </row>
    <row r="21" spans="1:19" s="18" customFormat="1" ht="23.25" customHeight="1" thickBot="1">
      <c r="A21" s="135"/>
      <c r="B21" s="186"/>
      <c r="C21" s="187"/>
      <c r="D21" s="187"/>
      <c r="E21" s="187"/>
      <c r="F21" s="139" t="s">
        <v>8</v>
      </c>
      <c r="G21" s="140"/>
      <c r="H21" s="58" t="s">
        <v>9</v>
      </c>
      <c r="I21" s="59" t="s">
        <v>10</v>
      </c>
      <c r="J21" s="47"/>
      <c r="K21" s="144"/>
      <c r="L21" s="186"/>
      <c r="M21" s="187"/>
      <c r="N21" s="187"/>
      <c r="O21" s="187"/>
      <c r="P21" s="139" t="s">
        <v>8</v>
      </c>
      <c r="Q21" s="140"/>
      <c r="R21" s="58" t="s">
        <v>9</v>
      </c>
      <c r="S21" s="59" t="s">
        <v>10</v>
      </c>
    </row>
    <row r="22" spans="1:19" s="18" customFormat="1" ht="23.25" customHeight="1" thickTop="1">
      <c r="A22" s="118" t="s">
        <v>103</v>
      </c>
      <c r="B22" s="136" t="s">
        <v>0</v>
      </c>
      <c r="C22" s="136"/>
      <c r="D22" s="136" t="s">
        <v>1</v>
      </c>
      <c r="E22" s="136"/>
      <c r="F22" s="136" t="s">
        <v>2</v>
      </c>
      <c r="G22" s="136"/>
      <c r="H22" s="122" t="s">
        <v>7</v>
      </c>
      <c r="I22" s="125" t="s">
        <v>44</v>
      </c>
      <c r="J22" s="53"/>
      <c r="K22" s="118" t="s">
        <v>104</v>
      </c>
      <c r="L22" s="136" t="s">
        <v>0</v>
      </c>
      <c r="M22" s="136"/>
      <c r="N22" s="136" t="s">
        <v>1</v>
      </c>
      <c r="O22" s="136"/>
      <c r="P22" s="136" t="s">
        <v>2</v>
      </c>
      <c r="Q22" s="136"/>
      <c r="R22" s="122" t="s">
        <v>7</v>
      </c>
      <c r="S22" s="125" t="s">
        <v>44</v>
      </c>
    </row>
    <row r="23" spans="1:19" s="18" customFormat="1" ht="23.25" customHeight="1">
      <c r="A23" s="119"/>
      <c r="B23" s="85">
        <v>0</v>
      </c>
      <c r="C23" s="3" t="s">
        <v>3</v>
      </c>
      <c r="D23" s="85">
        <v>0</v>
      </c>
      <c r="E23" s="31" t="s">
        <v>66</v>
      </c>
      <c r="F23" s="86">
        <v>0</v>
      </c>
      <c r="G23" s="3" t="s">
        <v>3</v>
      </c>
      <c r="H23" s="105"/>
      <c r="I23" s="126"/>
      <c r="J23" s="26"/>
      <c r="K23" s="119"/>
      <c r="L23" s="85">
        <v>0</v>
      </c>
      <c r="M23" s="3" t="s">
        <v>3</v>
      </c>
      <c r="N23" s="85">
        <v>0</v>
      </c>
      <c r="O23" s="31" t="s">
        <v>66</v>
      </c>
      <c r="P23" s="86">
        <v>0</v>
      </c>
      <c r="Q23" s="3" t="s">
        <v>3</v>
      </c>
      <c r="R23" s="105"/>
      <c r="S23" s="126"/>
    </row>
    <row r="24" spans="1:19" s="18" customFormat="1" ht="16.5" customHeight="1">
      <c r="A24" s="119"/>
      <c r="B24" s="172">
        <v>0</v>
      </c>
      <c r="C24" s="173"/>
      <c r="D24" s="173"/>
      <c r="E24" s="173"/>
      <c r="F24" s="55"/>
      <c r="G24" s="56"/>
      <c r="H24" s="178">
        <v>0</v>
      </c>
      <c r="I24" s="184">
        <v>0</v>
      </c>
      <c r="J24" s="26"/>
      <c r="K24" s="119"/>
      <c r="L24" s="172">
        <v>0</v>
      </c>
      <c r="M24" s="173"/>
      <c r="N24" s="173"/>
      <c r="O24" s="173"/>
      <c r="P24" s="55"/>
      <c r="Q24" s="56"/>
      <c r="R24" s="178">
        <v>0</v>
      </c>
      <c r="S24" s="184">
        <v>0</v>
      </c>
    </row>
    <row r="25" spans="1:19" s="18" customFormat="1" ht="16.5" customHeight="1">
      <c r="A25" s="119"/>
      <c r="B25" s="174"/>
      <c r="C25" s="175"/>
      <c r="D25" s="175"/>
      <c r="E25" s="175"/>
      <c r="F25"/>
      <c r="G25" s="57"/>
      <c r="H25" s="179"/>
      <c r="I25" s="185"/>
      <c r="J25" s="26"/>
      <c r="K25" s="119"/>
      <c r="L25" s="174"/>
      <c r="M25" s="175"/>
      <c r="N25" s="175"/>
      <c r="O25" s="175"/>
      <c r="P25"/>
      <c r="Q25" s="57"/>
      <c r="R25" s="179"/>
      <c r="S25" s="185"/>
    </row>
    <row r="26" spans="1:19" s="18" customFormat="1" ht="23.25" customHeight="1" thickBot="1">
      <c r="A26" s="141"/>
      <c r="B26" s="186"/>
      <c r="C26" s="187"/>
      <c r="D26" s="187"/>
      <c r="E26" s="187"/>
      <c r="F26" s="139" t="s">
        <v>8</v>
      </c>
      <c r="G26" s="140"/>
      <c r="H26" s="58" t="s">
        <v>9</v>
      </c>
      <c r="I26" s="59" t="s">
        <v>10</v>
      </c>
      <c r="J26" s="47"/>
      <c r="K26" s="141"/>
      <c r="L26" s="186"/>
      <c r="M26" s="187"/>
      <c r="N26" s="187"/>
      <c r="O26" s="187"/>
      <c r="P26" s="139" t="s">
        <v>8</v>
      </c>
      <c r="Q26" s="140"/>
      <c r="R26" s="58" t="s">
        <v>9</v>
      </c>
      <c r="S26" s="59" t="s">
        <v>10</v>
      </c>
    </row>
    <row r="27" spans="1:19" s="18" customFormat="1" ht="23.25" customHeight="1" thickTop="1">
      <c r="A27" s="133" t="s">
        <v>105</v>
      </c>
      <c r="B27" s="136" t="s">
        <v>0</v>
      </c>
      <c r="C27" s="136"/>
      <c r="D27" s="136" t="s">
        <v>1</v>
      </c>
      <c r="E27" s="136"/>
      <c r="F27" s="136" t="s">
        <v>2</v>
      </c>
      <c r="G27" s="136"/>
      <c r="H27" s="122" t="s">
        <v>7</v>
      </c>
      <c r="I27" s="125" t="s">
        <v>44</v>
      </c>
      <c r="J27" s="53"/>
      <c r="K27" s="133" t="s">
        <v>106</v>
      </c>
      <c r="L27" s="136" t="s">
        <v>0</v>
      </c>
      <c r="M27" s="136"/>
      <c r="N27" s="136" t="s">
        <v>1</v>
      </c>
      <c r="O27" s="136"/>
      <c r="P27" s="136" t="s">
        <v>2</v>
      </c>
      <c r="Q27" s="136"/>
      <c r="R27" s="122" t="s">
        <v>7</v>
      </c>
      <c r="S27" s="125" t="s">
        <v>44</v>
      </c>
    </row>
    <row r="28" spans="1:19" s="18" customFormat="1" ht="23.25" customHeight="1">
      <c r="A28" s="134"/>
      <c r="B28" s="85">
        <v>0</v>
      </c>
      <c r="C28" s="3" t="s">
        <v>3</v>
      </c>
      <c r="D28" s="85">
        <v>0</v>
      </c>
      <c r="E28" s="31" t="s">
        <v>66</v>
      </c>
      <c r="F28" s="86">
        <v>0</v>
      </c>
      <c r="G28" s="3" t="s">
        <v>3</v>
      </c>
      <c r="H28" s="105"/>
      <c r="I28" s="126"/>
      <c r="J28" s="26"/>
      <c r="K28" s="134"/>
      <c r="L28" s="85">
        <v>0</v>
      </c>
      <c r="M28" s="3" t="s">
        <v>3</v>
      </c>
      <c r="N28" s="85">
        <v>0</v>
      </c>
      <c r="O28" s="31" t="s">
        <v>66</v>
      </c>
      <c r="P28" s="86">
        <v>0</v>
      </c>
      <c r="Q28" s="3" t="s">
        <v>3</v>
      </c>
      <c r="R28" s="105"/>
      <c r="S28" s="126"/>
    </row>
    <row r="29" spans="1:19" s="18" customFormat="1" ht="16.5" customHeight="1">
      <c r="A29" s="134"/>
      <c r="B29" s="172">
        <v>0</v>
      </c>
      <c r="C29" s="173"/>
      <c r="D29" s="173"/>
      <c r="E29" s="173"/>
      <c r="F29" s="55"/>
      <c r="G29" s="56"/>
      <c r="H29" s="178">
        <v>0</v>
      </c>
      <c r="I29" s="184">
        <v>0</v>
      </c>
      <c r="J29" s="26"/>
      <c r="K29" s="134"/>
      <c r="L29" s="172">
        <v>0</v>
      </c>
      <c r="M29" s="173"/>
      <c r="N29" s="173"/>
      <c r="O29" s="173"/>
      <c r="P29" s="55"/>
      <c r="Q29" s="56"/>
      <c r="R29" s="178">
        <v>0</v>
      </c>
      <c r="S29" s="184">
        <v>0</v>
      </c>
    </row>
    <row r="30" spans="1:19" s="18" customFormat="1" ht="16.5" customHeight="1">
      <c r="A30" s="134"/>
      <c r="B30" s="174"/>
      <c r="C30" s="175"/>
      <c r="D30" s="175"/>
      <c r="E30" s="175"/>
      <c r="F30"/>
      <c r="G30" s="57"/>
      <c r="H30" s="179"/>
      <c r="I30" s="185"/>
      <c r="J30" s="26"/>
      <c r="K30" s="134"/>
      <c r="L30" s="174"/>
      <c r="M30" s="175"/>
      <c r="N30" s="175"/>
      <c r="O30" s="175"/>
      <c r="P30"/>
      <c r="Q30" s="57"/>
      <c r="R30" s="179"/>
      <c r="S30" s="185"/>
    </row>
    <row r="31" spans="1:19" s="18" customFormat="1" ht="23.25" customHeight="1" thickBot="1">
      <c r="A31" s="135"/>
      <c r="B31" s="186"/>
      <c r="C31" s="187"/>
      <c r="D31" s="187"/>
      <c r="E31" s="187"/>
      <c r="F31" s="139" t="s">
        <v>8</v>
      </c>
      <c r="G31" s="140"/>
      <c r="H31" s="58" t="s">
        <v>9</v>
      </c>
      <c r="I31" s="59" t="s">
        <v>10</v>
      </c>
      <c r="J31" s="47"/>
      <c r="K31" s="135"/>
      <c r="L31" s="186"/>
      <c r="M31" s="187"/>
      <c r="N31" s="187"/>
      <c r="O31" s="187"/>
      <c r="P31" s="139" t="s">
        <v>8</v>
      </c>
      <c r="Q31" s="140"/>
      <c r="R31" s="58" t="s">
        <v>9</v>
      </c>
      <c r="S31" s="59" t="s">
        <v>10</v>
      </c>
    </row>
    <row r="32" spans="1:19" s="18" customFormat="1" ht="23.25" customHeight="1" thickTop="1">
      <c r="A32" s="118" t="s">
        <v>14</v>
      </c>
      <c r="B32" s="121" t="s">
        <v>0</v>
      </c>
      <c r="C32" s="121"/>
      <c r="D32" s="121" t="s">
        <v>1</v>
      </c>
      <c r="E32" s="121"/>
      <c r="F32" s="121" t="s">
        <v>2</v>
      </c>
      <c r="G32" s="121"/>
      <c r="H32" s="122" t="s">
        <v>7</v>
      </c>
      <c r="I32" s="125" t="s">
        <v>44</v>
      </c>
      <c r="J32" s="53"/>
      <c r="K32" s="118" t="s">
        <v>15</v>
      </c>
      <c r="L32" s="121" t="s">
        <v>0</v>
      </c>
      <c r="M32" s="121"/>
      <c r="N32" s="121" t="s">
        <v>1</v>
      </c>
      <c r="O32" s="121"/>
      <c r="P32" s="121" t="s">
        <v>2</v>
      </c>
      <c r="Q32" s="121"/>
      <c r="R32" s="122" t="s">
        <v>7</v>
      </c>
      <c r="S32" s="125" t="s">
        <v>44</v>
      </c>
    </row>
    <row r="33" spans="1:19" s="18" customFormat="1" ht="23.25" customHeight="1">
      <c r="A33" s="119"/>
      <c r="B33" s="85">
        <v>0</v>
      </c>
      <c r="C33" s="3" t="s">
        <v>3</v>
      </c>
      <c r="D33" s="85">
        <v>0</v>
      </c>
      <c r="E33" s="31" t="s">
        <v>66</v>
      </c>
      <c r="F33" s="86">
        <v>0</v>
      </c>
      <c r="G33" s="3" t="s">
        <v>3</v>
      </c>
      <c r="H33" s="105"/>
      <c r="I33" s="126"/>
      <c r="J33" s="26"/>
      <c r="K33" s="119"/>
      <c r="L33" s="85">
        <v>0</v>
      </c>
      <c r="M33" s="3" t="s">
        <v>3</v>
      </c>
      <c r="N33" s="85">
        <v>0</v>
      </c>
      <c r="O33" s="31" t="s">
        <v>66</v>
      </c>
      <c r="P33" s="86">
        <v>0</v>
      </c>
      <c r="Q33" s="3" t="s">
        <v>3</v>
      </c>
      <c r="R33" s="105"/>
      <c r="S33" s="126"/>
    </row>
    <row r="34" spans="1:19" s="18" customFormat="1" ht="16.5" customHeight="1">
      <c r="A34" s="119"/>
      <c r="B34" s="172">
        <v>0</v>
      </c>
      <c r="C34" s="173"/>
      <c r="D34" s="173"/>
      <c r="E34" s="173"/>
      <c r="F34" s="55"/>
      <c r="G34" s="56"/>
      <c r="H34" s="178">
        <v>0</v>
      </c>
      <c r="I34" s="184">
        <v>0</v>
      </c>
      <c r="J34" s="26"/>
      <c r="K34" s="119"/>
      <c r="L34" s="172">
        <v>0</v>
      </c>
      <c r="M34" s="173"/>
      <c r="N34" s="173"/>
      <c r="O34" s="173"/>
      <c r="P34" s="55"/>
      <c r="Q34" s="56"/>
      <c r="R34" s="178">
        <v>0</v>
      </c>
      <c r="S34" s="184">
        <v>0</v>
      </c>
    </row>
    <row r="35" spans="1:19" s="18" customFormat="1" ht="16.5" customHeight="1">
      <c r="A35" s="119"/>
      <c r="B35" s="174"/>
      <c r="C35" s="175"/>
      <c r="D35" s="175"/>
      <c r="E35" s="175"/>
      <c r="F35"/>
      <c r="G35" s="57"/>
      <c r="H35" s="179"/>
      <c r="I35" s="185"/>
      <c r="J35" s="26"/>
      <c r="K35" s="119"/>
      <c r="L35" s="174"/>
      <c r="M35" s="175"/>
      <c r="N35" s="175"/>
      <c r="O35" s="175"/>
      <c r="P35"/>
      <c r="Q35" s="57"/>
      <c r="R35" s="179"/>
      <c r="S35" s="185"/>
    </row>
    <row r="36" spans="1:19" s="18" customFormat="1" ht="23.25" customHeight="1" thickBot="1">
      <c r="A36" s="120"/>
      <c r="B36" s="182"/>
      <c r="C36" s="183"/>
      <c r="D36" s="183"/>
      <c r="E36" s="183"/>
      <c r="F36" s="131" t="s">
        <v>8</v>
      </c>
      <c r="G36" s="132"/>
      <c r="H36" s="60" t="s">
        <v>9</v>
      </c>
      <c r="I36" s="61" t="s">
        <v>10</v>
      </c>
      <c r="J36" s="47"/>
      <c r="K36" s="120"/>
      <c r="L36" s="182"/>
      <c r="M36" s="183"/>
      <c r="N36" s="183"/>
      <c r="O36" s="183"/>
      <c r="P36" s="131" t="s">
        <v>8</v>
      </c>
      <c r="Q36" s="132"/>
      <c r="R36" s="60" t="s">
        <v>9</v>
      </c>
      <c r="S36" s="61" t="s">
        <v>10</v>
      </c>
    </row>
    <row r="37" spans="1:19" s="18" customFormat="1" ht="23.25" customHeight="1" thickBot="1">
      <c r="A37" s="62"/>
      <c r="B37" s="26"/>
      <c r="C37" s="26"/>
      <c r="D37" s="26"/>
      <c r="E37" s="26"/>
      <c r="F37" s="26"/>
      <c r="G37" s="26"/>
      <c r="H37" s="47"/>
      <c r="I37" s="47"/>
      <c r="J37" s="47"/>
      <c r="K37" s="62"/>
      <c r="L37" s="26"/>
      <c r="M37" s="26"/>
      <c r="N37" s="26"/>
      <c r="O37" s="26"/>
      <c r="P37" s="26"/>
      <c r="Q37" s="26"/>
      <c r="R37" s="47"/>
      <c r="S37" s="47"/>
    </row>
    <row r="38" spans="1:19" s="18" customFormat="1" ht="23.25" customHeight="1" thickTop="1">
      <c r="A38" s="6"/>
      <c r="B38" s="5"/>
      <c r="C38"/>
      <c r="D38" s="5"/>
      <c r="E38"/>
      <c r="F38"/>
      <c r="G38"/>
      <c r="H38"/>
      <c r="I38"/>
      <c r="J38" s="53"/>
      <c r="K38" s="100" t="s">
        <v>63</v>
      </c>
      <c r="L38" s="103" t="s">
        <v>0</v>
      </c>
      <c r="M38" s="103"/>
      <c r="N38" s="103" t="s">
        <v>1</v>
      </c>
      <c r="O38" s="103"/>
      <c r="P38" s="103" t="s">
        <v>2</v>
      </c>
      <c r="Q38" s="103"/>
      <c r="R38" s="104" t="s">
        <v>7</v>
      </c>
      <c r="S38" s="106" t="s">
        <v>44</v>
      </c>
    </row>
    <row r="39" spans="1:19" s="18" customFormat="1" ht="23.25" customHeight="1">
      <c r="A39" s="6"/>
      <c r="B39" s="5"/>
      <c r="C39"/>
      <c r="D39" s="5"/>
      <c r="E39"/>
      <c r="F39"/>
      <c r="G39"/>
      <c r="H39"/>
      <c r="I39"/>
      <c r="J39" s="26"/>
      <c r="K39" s="101"/>
      <c r="L39" s="85">
        <v>0</v>
      </c>
      <c r="M39" s="3" t="s">
        <v>3</v>
      </c>
      <c r="N39" s="85">
        <v>0</v>
      </c>
      <c r="O39" s="3" t="s">
        <v>3</v>
      </c>
      <c r="P39" s="86">
        <v>0</v>
      </c>
      <c r="Q39" s="3" t="s">
        <v>3</v>
      </c>
      <c r="R39" s="105"/>
      <c r="S39" s="107"/>
    </row>
    <row r="40" spans="1:19" s="18" customFormat="1" ht="16.5" customHeight="1">
      <c r="A40" s="6"/>
      <c r="B40" s="5"/>
      <c r="C40"/>
      <c r="D40" s="5"/>
      <c r="E40"/>
      <c r="F40"/>
      <c r="G40"/>
      <c r="H40"/>
      <c r="I40"/>
      <c r="J40" s="26"/>
      <c r="K40" s="101"/>
      <c r="L40" s="172">
        <v>0</v>
      </c>
      <c r="M40" s="173"/>
      <c r="N40" s="173"/>
      <c r="O40" s="173"/>
      <c r="P40" s="55"/>
      <c r="Q40" s="56"/>
      <c r="R40" s="178">
        <f>SUM(H9,H14,H19,H24,H29,H34,R9,R14,R19,R24,R29,R34)</f>
        <v>0</v>
      </c>
      <c r="S40" s="180">
        <f>SUM(I9,I14,I19,I24,I29,I34,S9,S14,S19,S24,S29,S34)</f>
        <v>0</v>
      </c>
    </row>
    <row r="41" spans="1:19" s="18" customFormat="1" ht="16.5" customHeight="1">
      <c r="A41" s="6"/>
      <c r="B41" s="5"/>
      <c r="C41"/>
      <c r="D41" s="5"/>
      <c r="E41"/>
      <c r="F41"/>
      <c r="G41"/>
      <c r="H41"/>
      <c r="I41"/>
      <c r="J41" s="26"/>
      <c r="K41" s="101"/>
      <c r="L41" s="174"/>
      <c r="M41" s="175"/>
      <c r="N41" s="175"/>
      <c r="O41" s="175"/>
      <c r="P41"/>
      <c r="Q41" s="57"/>
      <c r="R41" s="179"/>
      <c r="S41" s="181"/>
    </row>
    <row r="42" spans="1:19" s="18" customFormat="1" ht="23.25" customHeight="1" thickBot="1">
      <c r="A42" s="6"/>
      <c r="B42" s="5"/>
      <c r="C42"/>
      <c r="D42" s="5"/>
      <c r="E42"/>
      <c r="F42"/>
      <c r="G42"/>
      <c r="H42"/>
      <c r="I42"/>
      <c r="J42" s="47"/>
      <c r="K42" s="102"/>
      <c r="L42" s="176"/>
      <c r="M42" s="177"/>
      <c r="N42" s="177"/>
      <c r="O42" s="177"/>
      <c r="P42" s="123" t="s">
        <v>8</v>
      </c>
      <c r="Q42" s="124"/>
      <c r="R42" s="63" t="s">
        <v>9</v>
      </c>
      <c r="S42" s="64" t="s">
        <v>10</v>
      </c>
    </row>
    <row r="43" spans="1:19" s="18" customFormat="1" ht="23.25" customHeight="1" thickTop="1">
      <c r="A43" s="6"/>
      <c r="B43" s="5"/>
      <c r="C43"/>
      <c r="D43" s="5"/>
      <c r="E43"/>
      <c r="F43"/>
      <c r="G43"/>
      <c r="H43"/>
      <c r="I43"/>
      <c r="J43" s="26"/>
      <c r="K43" t="s">
        <v>64</v>
      </c>
      <c r="L43" s="5"/>
      <c r="M43"/>
      <c r="N43" s="5"/>
      <c r="O43"/>
      <c r="P43"/>
      <c r="Q43"/>
      <c r="R43"/>
      <c r="S43"/>
    </row>
    <row r="44" spans="1:19" s="18" customFormat="1" ht="37.5" customHeight="1">
      <c r="A44" s="6"/>
      <c r="B44" s="5"/>
      <c r="C44"/>
      <c r="D44" s="5"/>
      <c r="E44"/>
      <c r="F44"/>
      <c r="G44"/>
      <c r="H44"/>
      <c r="I44"/>
      <c r="J44" s="26"/>
      <c r="K44" s="99" t="s">
        <v>65</v>
      </c>
      <c r="L44" s="99"/>
      <c r="M44" s="99"/>
      <c r="N44" s="99"/>
      <c r="O44" s="99"/>
      <c r="P44" s="99"/>
      <c r="Q44" s="99"/>
      <c r="R44" s="99"/>
      <c r="S44" s="99"/>
    </row>
    <row r="45" spans="1:19" s="18" customFormat="1" ht="23.25" customHeight="1">
      <c r="A45" s="6"/>
      <c r="B45" s="5"/>
      <c r="C45"/>
      <c r="D45" s="5"/>
      <c r="E45"/>
      <c r="F45"/>
      <c r="G45"/>
      <c r="H45"/>
      <c r="I45"/>
      <c r="J45" s="47"/>
      <c r="K45" s="6"/>
      <c r="L45" s="5"/>
      <c r="M45"/>
      <c r="N45" s="5"/>
      <c r="O45"/>
      <c r="P45"/>
      <c r="Q45"/>
      <c r="R45"/>
      <c r="S45"/>
    </row>
    <row r="46" spans="1:19" s="18" customFormat="1" ht="23.25" customHeight="1">
      <c r="A46" s="6"/>
      <c r="B46" s="5"/>
      <c r="C46"/>
      <c r="D46" s="5"/>
      <c r="E46"/>
      <c r="F46"/>
      <c r="G46"/>
      <c r="H46"/>
      <c r="I46"/>
      <c r="J46" s="53"/>
      <c r="K46" s="6"/>
      <c r="L46" s="5"/>
      <c r="M46"/>
      <c r="N46" s="5"/>
      <c r="O46"/>
      <c r="P46"/>
      <c r="Q46"/>
      <c r="R46"/>
      <c r="S46"/>
    </row>
    <row r="47" spans="1:19" s="18" customFormat="1" ht="23.25" customHeight="1">
      <c r="A47" s="6"/>
      <c r="B47" s="5"/>
      <c r="C47"/>
      <c r="D47" s="5"/>
      <c r="E47"/>
      <c r="F47"/>
      <c r="G47"/>
      <c r="H47"/>
      <c r="I47"/>
      <c r="J47" s="26"/>
      <c r="K47" s="6"/>
      <c r="L47" s="5"/>
      <c r="M47"/>
      <c r="N47" s="5"/>
      <c r="O47"/>
      <c r="P47"/>
      <c r="Q47"/>
      <c r="R47"/>
      <c r="S47"/>
    </row>
    <row r="48" spans="1:19" s="18" customFormat="1" ht="23.25" customHeight="1">
      <c r="A48" s="6"/>
      <c r="B48" s="5"/>
      <c r="C48"/>
      <c r="D48" s="5"/>
      <c r="E48"/>
      <c r="F48"/>
      <c r="G48"/>
      <c r="H48"/>
      <c r="I48"/>
      <c r="J48" s="26"/>
      <c r="K48" s="6"/>
      <c r="L48" s="5"/>
      <c r="M48"/>
      <c r="N48" s="5"/>
      <c r="O48"/>
      <c r="P48"/>
      <c r="Q48"/>
      <c r="R48"/>
      <c r="S48"/>
    </row>
    <row r="49" spans="1:19" s="18" customFormat="1" ht="23.25" customHeight="1">
      <c r="A49" s="6"/>
      <c r="B49" s="5"/>
      <c r="C49"/>
      <c r="D49" s="5"/>
      <c r="E49"/>
      <c r="F49"/>
      <c r="G49"/>
      <c r="H49"/>
      <c r="I49"/>
      <c r="J49" s="26"/>
      <c r="K49" s="6"/>
      <c r="L49" s="5"/>
      <c r="M49"/>
      <c r="N49" s="5"/>
      <c r="O49"/>
      <c r="P49"/>
      <c r="Q49"/>
      <c r="R49"/>
      <c r="S49"/>
    </row>
    <row r="50" spans="1:19" s="18" customFormat="1" ht="23.25" customHeight="1">
      <c r="A50" s="6"/>
      <c r="B50" s="5"/>
      <c r="C50"/>
      <c r="D50" s="5"/>
      <c r="E50"/>
      <c r="F50"/>
      <c r="G50"/>
      <c r="H50"/>
      <c r="I50"/>
      <c r="J50" s="47"/>
      <c r="K50" s="6"/>
      <c r="L50" s="5"/>
      <c r="M50"/>
      <c r="N50" s="5"/>
      <c r="O50"/>
      <c r="P50"/>
      <c r="Q50"/>
      <c r="R50"/>
      <c r="S50"/>
    </row>
    <row r="51" spans="1:19" s="18" customFormat="1" ht="23.25" customHeight="1">
      <c r="A51" s="6"/>
      <c r="B51" s="5"/>
      <c r="C51"/>
      <c r="D51" s="5"/>
      <c r="E51"/>
      <c r="F51"/>
      <c r="G51"/>
      <c r="H51"/>
      <c r="I51"/>
      <c r="J51" s="53"/>
      <c r="K51" s="6"/>
      <c r="L51" s="5"/>
      <c r="M51"/>
      <c r="N51" s="5"/>
      <c r="O51"/>
      <c r="P51"/>
      <c r="Q51"/>
      <c r="R51"/>
      <c r="S51"/>
    </row>
    <row r="52" spans="1:19" s="18" customFormat="1" ht="23.25" customHeight="1">
      <c r="A52" s="6"/>
      <c r="B52" s="5"/>
      <c r="C52"/>
      <c r="D52" s="5"/>
      <c r="E52"/>
      <c r="F52"/>
      <c r="G52"/>
      <c r="H52"/>
      <c r="I52"/>
      <c r="J52" s="26"/>
      <c r="K52" s="6"/>
      <c r="L52" s="5"/>
      <c r="M52"/>
      <c r="N52" s="5"/>
      <c r="O52"/>
      <c r="P52"/>
      <c r="Q52"/>
      <c r="R52"/>
      <c r="S52"/>
    </row>
    <row r="53" spans="1:19" s="18" customFormat="1" ht="23.25" customHeight="1">
      <c r="A53" s="6"/>
      <c r="B53" s="5"/>
      <c r="C53"/>
      <c r="D53" s="5"/>
      <c r="E53"/>
      <c r="F53"/>
      <c r="G53"/>
      <c r="H53"/>
      <c r="I53"/>
      <c r="J53" s="26"/>
      <c r="K53" s="6"/>
      <c r="L53" s="5"/>
      <c r="M53"/>
      <c r="N53" s="5"/>
      <c r="O53"/>
      <c r="P53"/>
      <c r="Q53"/>
      <c r="R53"/>
      <c r="S53"/>
    </row>
    <row r="54" spans="1:19" s="18" customFormat="1" ht="23.25" customHeight="1">
      <c r="A54" s="6"/>
      <c r="B54" s="5"/>
      <c r="C54"/>
      <c r="D54" s="5"/>
      <c r="E54"/>
      <c r="F54"/>
      <c r="G54"/>
      <c r="H54"/>
      <c r="I54"/>
      <c r="J54" s="26"/>
      <c r="K54" s="6"/>
      <c r="L54" s="5"/>
      <c r="M54"/>
      <c r="N54" s="5"/>
      <c r="O54"/>
      <c r="P54"/>
      <c r="Q54"/>
      <c r="R54"/>
      <c r="S54"/>
    </row>
    <row r="55" spans="1:19" s="18" customFormat="1" ht="23.25" customHeight="1">
      <c r="A55" s="6"/>
      <c r="B55" s="5"/>
      <c r="C55"/>
      <c r="D55" s="5"/>
      <c r="E55"/>
      <c r="F55"/>
      <c r="G55"/>
      <c r="H55"/>
      <c r="I55"/>
      <c r="J55" s="47"/>
      <c r="K55" s="6"/>
      <c r="L55" s="5"/>
      <c r="M55"/>
      <c r="N55" s="5"/>
      <c r="O55"/>
      <c r="P55"/>
      <c r="Q55"/>
      <c r="R55"/>
      <c r="S55"/>
    </row>
    <row r="56" spans="1:19" s="18" customFormat="1" ht="23.25" customHeight="1">
      <c r="A56" s="6"/>
      <c r="B56" s="5"/>
      <c r="C56"/>
      <c r="D56" s="5"/>
      <c r="E56"/>
      <c r="F56"/>
      <c r="G56"/>
      <c r="H56"/>
      <c r="I56"/>
      <c r="J56" s="53"/>
      <c r="K56" s="6"/>
      <c r="L56" s="5"/>
      <c r="M56"/>
      <c r="N56" s="5"/>
      <c r="O56"/>
      <c r="P56"/>
      <c r="Q56"/>
      <c r="R56"/>
      <c r="S56"/>
    </row>
    <row r="57" spans="1:19" s="18" customFormat="1" ht="23.25" customHeight="1">
      <c r="A57" s="6"/>
      <c r="B57" s="5"/>
      <c r="C57"/>
      <c r="D57" s="5"/>
      <c r="E57"/>
      <c r="F57"/>
      <c r="G57"/>
      <c r="H57"/>
      <c r="I57"/>
      <c r="J57" s="26"/>
      <c r="K57" s="6"/>
      <c r="L57" s="5"/>
      <c r="M57"/>
      <c r="N57" s="5"/>
      <c r="O57"/>
      <c r="P57"/>
      <c r="Q57"/>
      <c r="R57"/>
      <c r="S57"/>
    </row>
    <row r="58" spans="1:19" s="18" customFormat="1" ht="23.25" customHeight="1">
      <c r="A58" s="6"/>
      <c r="B58" s="5"/>
      <c r="C58"/>
      <c r="D58" s="5"/>
      <c r="E58"/>
      <c r="F58"/>
      <c r="G58"/>
      <c r="H58"/>
      <c r="I58"/>
      <c r="J58" s="26"/>
      <c r="K58" s="6"/>
      <c r="L58" s="5"/>
      <c r="M58"/>
      <c r="N58" s="5"/>
      <c r="O58"/>
      <c r="P58"/>
      <c r="Q58"/>
      <c r="R58"/>
      <c r="S58"/>
    </row>
    <row r="59" spans="1:19" s="18" customFormat="1" ht="23.25" customHeight="1">
      <c r="A59" s="6"/>
      <c r="B59" s="5"/>
      <c r="C59"/>
      <c r="D59" s="5"/>
      <c r="E59"/>
      <c r="F59"/>
      <c r="G59"/>
      <c r="H59"/>
      <c r="I59"/>
      <c r="J59" s="26"/>
      <c r="K59" s="6"/>
      <c r="L59" s="5"/>
      <c r="M59"/>
      <c r="N59" s="5"/>
      <c r="O59"/>
      <c r="P59"/>
      <c r="Q59"/>
      <c r="R59"/>
      <c r="S59"/>
    </row>
    <row r="60" spans="1:19" s="18" customFormat="1" ht="23.25" customHeight="1">
      <c r="A60" s="6"/>
      <c r="B60" s="5"/>
      <c r="C60"/>
      <c r="D60" s="5"/>
      <c r="E60"/>
      <c r="F60"/>
      <c r="G60"/>
      <c r="H60"/>
      <c r="I60"/>
      <c r="J60" s="47"/>
      <c r="K60" s="6"/>
      <c r="L60" s="5"/>
      <c r="M60"/>
      <c r="N60" s="5"/>
      <c r="O60"/>
      <c r="P60"/>
      <c r="Q60"/>
      <c r="R60"/>
      <c r="S60"/>
    </row>
    <row r="61" spans="1:19" s="18" customFormat="1" ht="23.25" customHeight="1">
      <c r="A61" s="6"/>
      <c r="B61" s="5"/>
      <c r="C61"/>
      <c r="D61" s="5"/>
      <c r="E61"/>
      <c r="F61"/>
      <c r="G61"/>
      <c r="H61"/>
      <c r="I61"/>
      <c r="J61" s="53"/>
      <c r="K61" s="6"/>
      <c r="L61" s="5"/>
      <c r="M61"/>
      <c r="N61" s="5"/>
      <c r="O61"/>
      <c r="P61"/>
      <c r="Q61"/>
      <c r="R61"/>
      <c r="S61"/>
    </row>
    <row r="62" spans="1:19" s="18" customFormat="1" ht="23.25" customHeight="1">
      <c r="A62" s="6"/>
      <c r="B62" s="5"/>
      <c r="C62"/>
      <c r="D62" s="5"/>
      <c r="E62"/>
      <c r="F62"/>
      <c r="G62"/>
      <c r="H62"/>
      <c r="I62"/>
      <c r="J62" s="26"/>
      <c r="K62" s="6"/>
      <c r="L62" s="5"/>
      <c r="M62"/>
      <c r="N62" s="5"/>
      <c r="O62"/>
      <c r="P62"/>
      <c r="Q62"/>
      <c r="R62"/>
      <c r="S62"/>
    </row>
    <row r="63" spans="1:19" s="18" customFormat="1" ht="23.25" customHeight="1">
      <c r="A63" s="6"/>
      <c r="B63" s="5"/>
      <c r="C63"/>
      <c r="D63" s="5"/>
      <c r="E63"/>
      <c r="F63"/>
      <c r="G63"/>
      <c r="H63"/>
      <c r="I63"/>
      <c r="J63" s="26"/>
      <c r="K63" s="6"/>
      <c r="L63" s="5"/>
      <c r="M63"/>
      <c r="N63" s="5"/>
      <c r="O63"/>
      <c r="P63"/>
      <c r="Q63"/>
      <c r="R63"/>
      <c r="S63"/>
    </row>
    <row r="64" spans="1:19" s="18" customFormat="1" ht="23.25" customHeight="1">
      <c r="A64" s="6"/>
      <c r="B64" s="5"/>
      <c r="C64"/>
      <c r="D64" s="5"/>
      <c r="E64"/>
      <c r="F64"/>
      <c r="G64"/>
      <c r="H64"/>
      <c r="I64"/>
      <c r="J64" s="26"/>
      <c r="K64" s="6"/>
      <c r="L64" s="5"/>
      <c r="M64"/>
      <c r="N64" s="5"/>
      <c r="O64"/>
      <c r="P64"/>
      <c r="Q64"/>
      <c r="R64"/>
      <c r="S64"/>
    </row>
    <row r="65" spans="1:19" s="18" customFormat="1" ht="23.25" customHeight="1">
      <c r="A65" s="6"/>
      <c r="B65" s="5"/>
      <c r="C65"/>
      <c r="D65" s="5"/>
      <c r="E65"/>
      <c r="F65"/>
      <c r="G65"/>
      <c r="H65"/>
      <c r="I65"/>
      <c r="J65" s="47"/>
      <c r="K65" s="6"/>
      <c r="L65" s="5"/>
      <c r="M65"/>
      <c r="N65" s="5"/>
      <c r="O65"/>
      <c r="P65"/>
      <c r="Q65"/>
      <c r="R65"/>
      <c r="S65"/>
    </row>
    <row r="66" spans="1:19" ht="35.1" customHeight="1">
      <c r="J66" s="65"/>
    </row>
  </sheetData>
  <sheetProtection sheet="1" objects="1" scenarios="1"/>
  <mergeCells count="140">
    <mergeCell ref="A1:S1"/>
    <mergeCell ref="A2:S2"/>
    <mergeCell ref="K3:S3"/>
    <mergeCell ref="A4:I4"/>
    <mergeCell ref="K4:S4"/>
    <mergeCell ref="A5:A6"/>
    <mergeCell ref="B5:I6"/>
    <mergeCell ref="K5:K6"/>
    <mergeCell ref="L5:S6"/>
    <mergeCell ref="A7:A11"/>
    <mergeCell ref="B7:C7"/>
    <mergeCell ref="D7:E7"/>
    <mergeCell ref="F7:G7"/>
    <mergeCell ref="H7:H8"/>
    <mergeCell ref="I7:I8"/>
    <mergeCell ref="B9:E11"/>
    <mergeCell ref="H9:H10"/>
    <mergeCell ref="I9:I10"/>
    <mergeCell ref="F11:G11"/>
    <mergeCell ref="K7:K11"/>
    <mergeCell ref="L7:M7"/>
    <mergeCell ref="N7:O7"/>
    <mergeCell ref="P7:Q7"/>
    <mergeCell ref="R7:R8"/>
    <mergeCell ref="S7:S8"/>
    <mergeCell ref="L9:O11"/>
    <mergeCell ref="R9:R10"/>
    <mergeCell ref="S9:S10"/>
    <mergeCell ref="P11:Q11"/>
    <mergeCell ref="A12:A16"/>
    <mergeCell ref="B12:C12"/>
    <mergeCell ref="D12:E12"/>
    <mergeCell ref="F12:G12"/>
    <mergeCell ref="H12:H13"/>
    <mergeCell ref="I12:I13"/>
    <mergeCell ref="B14:E16"/>
    <mergeCell ref="H14:H15"/>
    <mergeCell ref="I14:I15"/>
    <mergeCell ref="F16:G16"/>
    <mergeCell ref="K12:K16"/>
    <mergeCell ref="L12:M12"/>
    <mergeCell ref="N12:O12"/>
    <mergeCell ref="P12:Q12"/>
    <mergeCell ref="R12:R13"/>
    <mergeCell ref="S12:S13"/>
    <mergeCell ref="L14:O16"/>
    <mergeCell ref="R14:R15"/>
    <mergeCell ref="S14:S15"/>
    <mergeCell ref="P16:Q16"/>
    <mergeCell ref="A17:A21"/>
    <mergeCell ref="B17:C17"/>
    <mergeCell ref="D17:E17"/>
    <mergeCell ref="F17:G17"/>
    <mergeCell ref="H17:H18"/>
    <mergeCell ref="I17:I18"/>
    <mergeCell ref="B19:E21"/>
    <mergeCell ref="H19:H20"/>
    <mergeCell ref="I19:I20"/>
    <mergeCell ref="F21:G21"/>
    <mergeCell ref="K17:K21"/>
    <mergeCell ref="L17:M17"/>
    <mergeCell ref="N17:O17"/>
    <mergeCell ref="P17:Q17"/>
    <mergeCell ref="R17:R18"/>
    <mergeCell ref="S17:S18"/>
    <mergeCell ref="L19:O21"/>
    <mergeCell ref="R19:R20"/>
    <mergeCell ref="S19:S20"/>
    <mergeCell ref="P21:Q21"/>
    <mergeCell ref="A22:A26"/>
    <mergeCell ref="B22:C22"/>
    <mergeCell ref="D22:E22"/>
    <mergeCell ref="F22:G22"/>
    <mergeCell ref="H22:H23"/>
    <mergeCell ref="I22:I23"/>
    <mergeCell ref="B24:E26"/>
    <mergeCell ref="H24:H25"/>
    <mergeCell ref="I24:I25"/>
    <mergeCell ref="F26:G26"/>
    <mergeCell ref="K22:K26"/>
    <mergeCell ref="L22:M22"/>
    <mergeCell ref="N22:O22"/>
    <mergeCell ref="P22:Q22"/>
    <mergeCell ref="R22:R23"/>
    <mergeCell ref="S22:S23"/>
    <mergeCell ref="L24:O26"/>
    <mergeCell ref="R24:R25"/>
    <mergeCell ref="S24:S25"/>
    <mergeCell ref="P26:Q26"/>
    <mergeCell ref="A27:A31"/>
    <mergeCell ref="B27:C27"/>
    <mergeCell ref="D27:E27"/>
    <mergeCell ref="F27:G27"/>
    <mergeCell ref="H27:H28"/>
    <mergeCell ref="I27:I28"/>
    <mergeCell ref="B29:E31"/>
    <mergeCell ref="H29:H30"/>
    <mergeCell ref="I29:I30"/>
    <mergeCell ref="F31:G31"/>
    <mergeCell ref="K27:K31"/>
    <mergeCell ref="S32:S33"/>
    <mergeCell ref="L34:O36"/>
    <mergeCell ref="R34:R35"/>
    <mergeCell ref="S34:S35"/>
    <mergeCell ref="P36:Q36"/>
    <mergeCell ref="R32:R33"/>
    <mergeCell ref="L27:M27"/>
    <mergeCell ref="N27:O27"/>
    <mergeCell ref="P27:Q27"/>
    <mergeCell ref="R27:R28"/>
    <mergeCell ref="S27:S28"/>
    <mergeCell ref="L29:O31"/>
    <mergeCell ref="R29:R30"/>
    <mergeCell ref="S29:S30"/>
    <mergeCell ref="P31:Q31"/>
    <mergeCell ref="A32:A36"/>
    <mergeCell ref="B32:C32"/>
    <mergeCell ref="D32:E32"/>
    <mergeCell ref="F32:G32"/>
    <mergeCell ref="H32:H33"/>
    <mergeCell ref="P42:Q42"/>
    <mergeCell ref="K32:K36"/>
    <mergeCell ref="L32:M32"/>
    <mergeCell ref="N32:O32"/>
    <mergeCell ref="P32:Q32"/>
    <mergeCell ref="I32:I33"/>
    <mergeCell ref="B34:E36"/>
    <mergeCell ref="H34:H35"/>
    <mergeCell ref="I34:I35"/>
    <mergeCell ref="F36:G36"/>
    <mergeCell ref="K44:S44"/>
    <mergeCell ref="K38:K42"/>
    <mergeCell ref="L38:M38"/>
    <mergeCell ref="N38:O38"/>
    <mergeCell ref="P38:Q38"/>
    <mergeCell ref="R38:R39"/>
    <mergeCell ref="S38:S39"/>
    <mergeCell ref="L40:O42"/>
    <mergeCell ref="R40:R41"/>
    <mergeCell ref="S40:S41"/>
  </mergeCells>
  <phoneticPr fontId="1"/>
  <pageMargins left="0.55118110236220474" right="0.55118110236220474" top="0.59055118110236227" bottom="0.59055118110236227" header="0.51181102362204722" footer="0.51181102362204722"/>
  <pageSetup paperSize="9" scale="8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D4040-B111-4DC5-9D04-8438A0D3FA36}">
  <dimension ref="A1:J84"/>
  <sheetViews>
    <sheetView view="pageBreakPreview" topLeftCell="A9" zoomScaleNormal="100" zoomScaleSheetLayoutView="100" workbookViewId="0">
      <selection activeCell="E50" sqref="E50"/>
    </sheetView>
  </sheetViews>
  <sheetFormatPr defaultRowHeight="35.1" customHeight="1"/>
  <cols>
    <col min="1" max="1" width="3.44140625" customWidth="1"/>
    <col min="2" max="2" width="8.109375" style="5" customWidth="1"/>
    <col min="3" max="3" width="45.21875" customWidth="1"/>
    <col min="4" max="4" width="6.88671875" style="5" customWidth="1"/>
    <col min="5" max="10" width="6.88671875" customWidth="1"/>
  </cols>
  <sheetData>
    <row r="1" spans="1:10" ht="35.25" customHeight="1">
      <c r="A1" s="81"/>
      <c r="B1" s="82"/>
      <c r="C1" s="82"/>
      <c r="D1" s="82"/>
      <c r="E1" s="82"/>
      <c r="F1" s="194" t="s">
        <v>121</v>
      </c>
      <c r="G1" s="195"/>
      <c r="H1" s="195"/>
      <c r="I1" s="195"/>
      <c r="J1" s="83" t="s">
        <v>113</v>
      </c>
    </row>
    <row r="2" spans="1:10" ht="30" customHeight="1">
      <c r="B2" s="210" t="s">
        <v>47</v>
      </c>
      <c r="C2" s="210"/>
      <c r="D2" s="210"/>
      <c r="E2" s="210"/>
      <c r="F2" s="210"/>
      <c r="G2" s="210"/>
      <c r="H2" s="210"/>
      <c r="I2" s="210"/>
      <c r="J2" s="210"/>
    </row>
    <row r="3" spans="1:10" ht="33" customHeight="1">
      <c r="B3" s="211" t="s">
        <v>68</v>
      </c>
      <c r="C3" s="211"/>
      <c r="D3" s="211"/>
      <c r="E3" s="211"/>
      <c r="F3" s="211"/>
      <c r="G3" s="211"/>
      <c r="H3" s="211"/>
      <c r="I3" s="211"/>
      <c r="J3" s="211"/>
    </row>
    <row r="4" spans="1:10" ht="33" customHeight="1" thickBot="1">
      <c r="B4" s="39" t="s">
        <v>4</v>
      </c>
      <c r="C4" s="39" t="s">
        <v>42</v>
      </c>
      <c r="D4" s="40" t="s">
        <v>6</v>
      </c>
      <c r="E4" s="40" t="s">
        <v>43</v>
      </c>
      <c r="F4" s="40" t="s">
        <v>45</v>
      </c>
      <c r="G4" s="41" t="s">
        <v>58</v>
      </c>
      <c r="H4" s="40" t="s">
        <v>59</v>
      </c>
      <c r="I4" s="40" t="s">
        <v>2</v>
      </c>
      <c r="J4" s="40" t="s">
        <v>46</v>
      </c>
    </row>
    <row r="5" spans="1:10" s="18" customFormat="1" ht="30" customHeight="1" thickTop="1">
      <c r="B5" s="71"/>
      <c r="C5" s="71"/>
      <c r="D5" s="87"/>
      <c r="E5" s="87"/>
      <c r="F5" s="88"/>
      <c r="G5" s="88"/>
      <c r="H5" s="88"/>
      <c r="I5" s="87"/>
      <c r="J5" s="87"/>
    </row>
    <row r="6" spans="1:10" s="18" customFormat="1" ht="30" customHeight="1">
      <c r="B6" s="71"/>
      <c r="C6" s="71"/>
      <c r="D6" s="87"/>
      <c r="E6" s="87"/>
      <c r="F6" s="89"/>
      <c r="G6" s="89"/>
      <c r="H6" s="89"/>
      <c r="I6" s="87"/>
      <c r="J6" s="87"/>
    </row>
    <row r="7" spans="1:10" s="18" customFormat="1" ht="30" customHeight="1">
      <c r="B7" s="71"/>
      <c r="C7" s="71"/>
      <c r="D7" s="87"/>
      <c r="E7" s="87"/>
      <c r="F7" s="89"/>
      <c r="G7" s="89"/>
      <c r="H7" s="89"/>
      <c r="I7" s="87"/>
      <c r="J7" s="87"/>
    </row>
    <row r="8" spans="1:10" s="18" customFormat="1" ht="30" customHeight="1">
      <c r="B8" s="71"/>
      <c r="C8" s="71"/>
      <c r="D8" s="87"/>
      <c r="E8" s="87"/>
      <c r="F8" s="89"/>
      <c r="G8" s="89"/>
      <c r="H8" s="89"/>
      <c r="I8" s="87"/>
      <c r="J8" s="87"/>
    </row>
    <row r="9" spans="1:10" s="18" customFormat="1" ht="30" customHeight="1">
      <c r="B9" s="71"/>
      <c r="C9" s="71"/>
      <c r="D9" s="87"/>
      <c r="E9" s="87"/>
      <c r="F9" s="89"/>
      <c r="G9" s="89"/>
      <c r="H9" s="89"/>
      <c r="I9" s="87"/>
      <c r="J9" s="87"/>
    </row>
    <row r="10" spans="1:10" s="18" customFormat="1" ht="30" customHeight="1">
      <c r="B10" s="71"/>
      <c r="C10" s="71"/>
      <c r="D10" s="87"/>
      <c r="E10" s="87"/>
      <c r="F10" s="87"/>
      <c r="G10" s="87"/>
      <c r="H10" s="87"/>
      <c r="I10" s="87"/>
      <c r="J10" s="87"/>
    </row>
    <row r="11" spans="1:10" s="18" customFormat="1" ht="30" customHeight="1">
      <c r="B11" s="71"/>
      <c r="C11" s="71"/>
      <c r="D11" s="87"/>
      <c r="E11" s="87"/>
      <c r="F11" s="87"/>
      <c r="G11" s="87"/>
      <c r="H11" s="87"/>
      <c r="I11" s="87"/>
      <c r="J11" s="87"/>
    </row>
    <row r="12" spans="1:10" s="18" customFormat="1" ht="30" customHeight="1">
      <c r="B12" s="71"/>
      <c r="C12" s="71"/>
      <c r="D12" s="87"/>
      <c r="E12" s="87"/>
      <c r="F12" s="87"/>
      <c r="G12" s="87"/>
      <c r="H12" s="87"/>
      <c r="I12" s="87"/>
      <c r="J12" s="87"/>
    </row>
    <row r="13" spans="1:10" s="18" customFormat="1" ht="30" customHeight="1">
      <c r="B13" s="71"/>
      <c r="C13" s="71"/>
      <c r="D13" s="87"/>
      <c r="E13" s="87"/>
      <c r="F13" s="87"/>
      <c r="G13" s="87"/>
      <c r="H13" s="87"/>
      <c r="I13" s="87"/>
      <c r="J13" s="87"/>
    </row>
    <row r="14" spans="1:10" s="18" customFormat="1" ht="30" customHeight="1">
      <c r="B14" s="71"/>
      <c r="C14" s="71"/>
      <c r="D14" s="87"/>
      <c r="E14" s="87"/>
      <c r="F14" s="87"/>
      <c r="G14" s="87"/>
      <c r="H14" s="87"/>
      <c r="I14" s="87"/>
      <c r="J14" s="87"/>
    </row>
    <row r="15" spans="1:10" s="18" customFormat="1" ht="30" customHeight="1">
      <c r="B15" s="71"/>
      <c r="C15" s="71"/>
      <c r="D15" s="87"/>
      <c r="E15" s="87"/>
      <c r="F15" s="87"/>
      <c r="G15" s="87"/>
      <c r="H15" s="87"/>
      <c r="I15" s="87"/>
      <c r="J15" s="87"/>
    </row>
    <row r="16" spans="1:10" s="18" customFormat="1" ht="30" customHeight="1">
      <c r="B16" s="71"/>
      <c r="C16" s="71"/>
      <c r="D16" s="87"/>
      <c r="E16" s="87"/>
      <c r="F16" s="87"/>
      <c r="G16" s="87"/>
      <c r="H16" s="87"/>
      <c r="I16" s="87"/>
      <c r="J16" s="87"/>
    </row>
    <row r="17" spans="1:10" s="18" customFormat="1" ht="30" customHeight="1">
      <c r="B17" s="71"/>
      <c r="C17" s="71"/>
      <c r="D17" s="87"/>
      <c r="E17" s="87"/>
      <c r="F17" s="87"/>
      <c r="G17" s="87"/>
      <c r="H17" s="87"/>
      <c r="I17" s="87"/>
      <c r="J17" s="87"/>
    </row>
    <row r="18" spans="1:10" s="18" customFormat="1" ht="30" customHeight="1">
      <c r="B18" s="71"/>
      <c r="C18" s="71"/>
      <c r="D18" s="87"/>
      <c r="E18" s="87"/>
      <c r="F18" s="87"/>
      <c r="G18" s="87"/>
      <c r="H18" s="87"/>
      <c r="I18" s="87"/>
      <c r="J18" s="87"/>
    </row>
    <row r="19" spans="1:10" s="18" customFormat="1" ht="30" customHeight="1">
      <c r="B19" s="71"/>
      <c r="C19" s="71"/>
      <c r="D19" s="87"/>
      <c r="E19" s="87"/>
      <c r="F19" s="87"/>
      <c r="G19" s="87"/>
      <c r="H19" s="87"/>
      <c r="I19" s="87"/>
      <c r="J19" s="87"/>
    </row>
    <row r="20" spans="1:10" s="18" customFormat="1" ht="30" customHeight="1">
      <c r="B20" s="71"/>
      <c r="C20" s="71"/>
      <c r="D20" s="87"/>
      <c r="E20" s="87"/>
      <c r="F20" s="87"/>
      <c r="G20" s="87"/>
      <c r="H20" s="87"/>
      <c r="I20" s="87"/>
      <c r="J20" s="87"/>
    </row>
    <row r="21" spans="1:10" s="18" customFormat="1" ht="30" customHeight="1">
      <c r="B21" s="71"/>
      <c r="C21" s="71"/>
      <c r="D21" s="87"/>
      <c r="E21" s="87"/>
      <c r="F21" s="87"/>
      <c r="G21" s="87"/>
      <c r="H21" s="87"/>
      <c r="I21" s="87"/>
      <c r="J21" s="87"/>
    </row>
    <row r="22" spans="1:10" s="18" customFormat="1" ht="30" customHeight="1">
      <c r="B22" s="71"/>
      <c r="C22" s="71"/>
      <c r="D22" s="87"/>
      <c r="E22" s="87"/>
      <c r="F22" s="87"/>
      <c r="G22" s="87"/>
      <c r="H22" s="87"/>
      <c r="I22" s="87"/>
      <c r="J22" s="87"/>
    </row>
    <row r="23" spans="1:10" s="18" customFormat="1" ht="30" customHeight="1">
      <c r="B23" s="71"/>
      <c r="C23" s="71"/>
      <c r="D23" s="87"/>
      <c r="E23" s="87"/>
      <c r="F23" s="87"/>
      <c r="G23" s="87"/>
      <c r="H23" s="87"/>
      <c r="I23" s="87"/>
      <c r="J23" s="87"/>
    </row>
    <row r="24" spans="1:10" s="18" customFormat="1" ht="30" customHeight="1" thickBot="1">
      <c r="B24" s="74"/>
      <c r="C24" s="74"/>
      <c r="D24" s="90"/>
      <c r="E24" s="90"/>
      <c r="F24" s="90"/>
      <c r="G24" s="90"/>
      <c r="H24" s="90"/>
      <c r="I24" s="90"/>
      <c r="J24" s="90"/>
    </row>
    <row r="25" spans="1:10" s="18" customFormat="1" ht="30" customHeight="1" thickBot="1">
      <c r="A25" s="18" t="s">
        <v>56</v>
      </c>
      <c r="B25" s="28" t="s">
        <v>49</v>
      </c>
      <c r="C25" s="32">
        <v>0</v>
      </c>
      <c r="D25" s="91">
        <f>SUM(D5:D24)</f>
        <v>0</v>
      </c>
      <c r="E25" s="91">
        <f>SUM(E5:E24)</f>
        <v>0</v>
      </c>
      <c r="F25" s="91">
        <f t="shared" ref="F25:H25" si="0">SUM(F5:F24)</f>
        <v>0</v>
      </c>
      <c r="G25" s="91">
        <f t="shared" si="0"/>
        <v>0</v>
      </c>
      <c r="H25" s="91">
        <f t="shared" si="0"/>
        <v>0</v>
      </c>
      <c r="I25" s="91">
        <f>SUM(I5:I24)</f>
        <v>0</v>
      </c>
      <c r="J25" s="92">
        <f>SUM(J5:J24)</f>
        <v>0</v>
      </c>
    </row>
    <row r="26" spans="1:10" s="18" customFormat="1" ht="30" customHeight="1">
      <c r="D26" s="26"/>
      <c r="E26" s="26"/>
      <c r="F26" s="26"/>
      <c r="G26" s="26"/>
      <c r="H26" s="26"/>
      <c r="I26" s="26"/>
      <c r="J26" s="26"/>
    </row>
    <row r="27" spans="1:10" s="18" customFormat="1" ht="30" customHeight="1">
      <c r="A27" s="69" t="s">
        <v>110</v>
      </c>
      <c r="B27" s="70"/>
      <c r="C27" s="70"/>
      <c r="D27" s="70"/>
      <c r="E27" s="70"/>
      <c r="F27" s="196" t="str">
        <f>F1</f>
        <v>[　　　　　]支部</v>
      </c>
      <c r="G27" s="196"/>
      <c r="H27" s="196"/>
      <c r="I27" s="196"/>
      <c r="J27" s="83" t="s">
        <v>114</v>
      </c>
    </row>
    <row r="28" spans="1:10" s="18" customFormat="1" ht="30" customHeight="1">
      <c r="B28" s="211" t="s">
        <v>111</v>
      </c>
      <c r="C28" s="211"/>
      <c r="D28" s="211"/>
      <c r="E28" s="211"/>
      <c r="F28" s="211"/>
      <c r="G28" s="211"/>
      <c r="H28" s="211"/>
      <c r="I28" s="211"/>
      <c r="J28" s="211"/>
    </row>
    <row r="29" spans="1:10" s="18" customFormat="1" ht="30" customHeight="1" thickBot="1">
      <c r="B29" s="39" t="s">
        <v>4</v>
      </c>
      <c r="C29" s="39" t="s">
        <v>42</v>
      </c>
      <c r="D29" s="40" t="s">
        <v>6</v>
      </c>
      <c r="E29" s="40" t="s">
        <v>43</v>
      </c>
      <c r="F29" s="40" t="s">
        <v>45</v>
      </c>
      <c r="G29" s="41" t="s">
        <v>58</v>
      </c>
      <c r="H29" s="40" t="s">
        <v>59</v>
      </c>
      <c r="I29" s="40" t="s">
        <v>2</v>
      </c>
      <c r="J29" s="40" t="s">
        <v>46</v>
      </c>
    </row>
    <row r="30" spans="1:10" s="18" customFormat="1" ht="30" customHeight="1" thickTop="1">
      <c r="B30" s="71"/>
      <c r="C30" s="71"/>
      <c r="D30" s="87"/>
      <c r="E30" s="87"/>
      <c r="F30" s="87"/>
      <c r="G30" s="87"/>
      <c r="H30" s="87"/>
      <c r="I30" s="87"/>
      <c r="J30" s="87"/>
    </row>
    <row r="31" spans="1:10" s="18" customFormat="1" ht="30" customHeight="1">
      <c r="B31" s="71"/>
      <c r="C31" s="71"/>
      <c r="D31" s="87"/>
      <c r="E31" s="87"/>
      <c r="F31" s="87"/>
      <c r="G31" s="87"/>
      <c r="H31" s="87"/>
      <c r="I31" s="87"/>
      <c r="J31" s="87"/>
    </row>
    <row r="32" spans="1:10" s="18" customFormat="1" ht="30" customHeight="1">
      <c r="B32" s="71"/>
      <c r="C32" s="71"/>
      <c r="D32" s="87"/>
      <c r="E32" s="87"/>
      <c r="F32" s="87"/>
      <c r="G32" s="87"/>
      <c r="H32" s="87"/>
      <c r="I32" s="87"/>
      <c r="J32" s="87"/>
    </row>
    <row r="33" spans="1:10" s="18" customFormat="1" ht="30" customHeight="1">
      <c r="B33" s="71"/>
      <c r="C33" s="71"/>
      <c r="D33" s="87"/>
      <c r="E33" s="87"/>
      <c r="F33" s="87"/>
      <c r="G33" s="87"/>
      <c r="H33" s="87"/>
      <c r="I33" s="87"/>
      <c r="J33" s="87"/>
    </row>
    <row r="34" spans="1:10" s="18" customFormat="1" ht="30" customHeight="1">
      <c r="B34" s="71"/>
      <c r="C34" s="71"/>
      <c r="D34" s="87"/>
      <c r="E34" s="87"/>
      <c r="F34" s="87"/>
      <c r="G34" s="87"/>
      <c r="H34" s="87"/>
      <c r="I34" s="87"/>
      <c r="J34" s="87"/>
    </row>
    <row r="35" spans="1:10" s="18" customFormat="1" ht="30" customHeight="1" thickBot="1">
      <c r="B35" s="74"/>
      <c r="C35" s="74"/>
      <c r="D35" s="90"/>
      <c r="E35" s="90"/>
      <c r="F35" s="90"/>
      <c r="G35" s="90"/>
      <c r="H35" s="90"/>
      <c r="I35" s="90"/>
      <c r="J35" s="90"/>
    </row>
    <row r="36" spans="1:10" s="18" customFormat="1" ht="30" customHeight="1" thickBot="1">
      <c r="A36" s="18" t="s">
        <v>56</v>
      </c>
      <c r="B36" s="28" t="s">
        <v>49</v>
      </c>
      <c r="C36" s="32">
        <v>0</v>
      </c>
      <c r="D36" s="91">
        <f t="shared" ref="D36:J36" si="1">SUM(D30:D35)</f>
        <v>0</v>
      </c>
      <c r="E36" s="91">
        <f t="shared" si="1"/>
        <v>0</v>
      </c>
      <c r="F36" s="91">
        <f t="shared" si="1"/>
        <v>0</v>
      </c>
      <c r="G36" s="91">
        <f t="shared" si="1"/>
        <v>0</v>
      </c>
      <c r="H36" s="91">
        <f t="shared" si="1"/>
        <v>0</v>
      </c>
      <c r="I36" s="91">
        <f t="shared" si="1"/>
        <v>0</v>
      </c>
      <c r="J36" s="92">
        <f t="shared" si="1"/>
        <v>0</v>
      </c>
    </row>
    <row r="37" spans="1:10" s="18" customFormat="1" ht="30" customHeight="1">
      <c r="D37" s="26"/>
      <c r="E37" s="26"/>
      <c r="F37" s="26"/>
      <c r="G37" s="26"/>
      <c r="H37" s="26"/>
      <c r="I37" s="26"/>
      <c r="J37" s="26"/>
    </row>
    <row r="38" spans="1:10" s="18" customFormat="1" ht="30" customHeight="1">
      <c r="B38" s="211" t="s">
        <v>69</v>
      </c>
      <c r="C38" s="211"/>
      <c r="D38" s="211"/>
      <c r="E38" s="211"/>
      <c r="F38" s="211"/>
      <c r="G38" s="211"/>
      <c r="H38" s="211"/>
      <c r="I38" s="211"/>
      <c r="J38" s="211"/>
    </row>
    <row r="39" spans="1:10" s="18" customFormat="1" ht="30" customHeight="1" thickBot="1">
      <c r="B39" s="39" t="s">
        <v>4</v>
      </c>
      <c r="C39" s="39" t="s">
        <v>42</v>
      </c>
      <c r="D39" s="40" t="s">
        <v>6</v>
      </c>
      <c r="E39" s="40" t="s">
        <v>43</v>
      </c>
      <c r="F39" s="40" t="s">
        <v>45</v>
      </c>
      <c r="G39" s="41" t="s">
        <v>58</v>
      </c>
      <c r="H39" s="40" t="s">
        <v>59</v>
      </c>
      <c r="I39" s="40" t="s">
        <v>2</v>
      </c>
      <c r="J39" s="40" t="s">
        <v>46</v>
      </c>
    </row>
    <row r="40" spans="1:10" s="18" customFormat="1" ht="30" customHeight="1" thickTop="1">
      <c r="B40" s="71"/>
      <c r="C40" s="71"/>
      <c r="D40" s="75"/>
      <c r="E40" s="75"/>
      <c r="F40" s="73"/>
      <c r="G40" s="72"/>
      <c r="H40" s="72"/>
      <c r="I40" s="72"/>
      <c r="J40" s="72"/>
    </row>
    <row r="41" spans="1:10" s="18" customFormat="1" ht="30" customHeight="1">
      <c r="B41" s="71"/>
      <c r="C41" s="71"/>
      <c r="D41" s="76"/>
      <c r="E41" s="76"/>
      <c r="F41" s="87"/>
      <c r="G41" s="87"/>
      <c r="H41" s="87"/>
      <c r="I41" s="87"/>
      <c r="J41" s="87"/>
    </row>
    <row r="42" spans="1:10" s="18" customFormat="1" ht="30" customHeight="1">
      <c r="B42" s="71"/>
      <c r="C42" s="71"/>
      <c r="D42" s="76"/>
      <c r="E42" s="76"/>
      <c r="F42" s="87"/>
      <c r="G42" s="87"/>
      <c r="H42" s="87"/>
      <c r="I42" s="87"/>
      <c r="J42" s="87"/>
    </row>
    <row r="43" spans="1:10" s="18" customFormat="1" ht="30" customHeight="1">
      <c r="B43" s="71"/>
      <c r="C43" s="71"/>
      <c r="D43" s="76"/>
      <c r="E43" s="76"/>
      <c r="F43" s="87"/>
      <c r="G43" s="87"/>
      <c r="H43" s="87"/>
      <c r="I43" s="87"/>
      <c r="J43" s="87"/>
    </row>
    <row r="44" spans="1:10" s="18" customFormat="1" ht="30" customHeight="1">
      <c r="B44" s="71"/>
      <c r="C44" s="71"/>
      <c r="D44" s="76"/>
      <c r="E44" s="76"/>
      <c r="F44" s="87"/>
      <c r="G44" s="87"/>
      <c r="H44" s="87"/>
      <c r="I44" s="87"/>
      <c r="J44" s="87"/>
    </row>
    <row r="45" spans="1:10" s="18" customFormat="1" ht="30" customHeight="1">
      <c r="B45" s="71"/>
      <c r="C45" s="71"/>
      <c r="D45" s="76"/>
      <c r="E45" s="76"/>
      <c r="F45" s="87"/>
      <c r="G45" s="87"/>
      <c r="H45" s="87"/>
      <c r="I45" s="87"/>
      <c r="J45" s="87"/>
    </row>
    <row r="46" spans="1:10" s="18" customFormat="1" ht="30" customHeight="1">
      <c r="B46" s="71"/>
      <c r="C46" s="71"/>
      <c r="D46" s="76"/>
      <c r="E46" s="76"/>
      <c r="F46" s="87"/>
      <c r="G46" s="87"/>
      <c r="H46" s="87"/>
      <c r="I46" s="87"/>
      <c r="J46" s="87"/>
    </row>
    <row r="47" spans="1:10" s="18" customFormat="1" ht="30" customHeight="1">
      <c r="B47" s="71"/>
      <c r="C47" s="71"/>
      <c r="D47" s="76"/>
      <c r="E47" s="76"/>
      <c r="F47" s="87"/>
      <c r="G47" s="87"/>
      <c r="H47" s="87"/>
      <c r="I47" s="87"/>
      <c r="J47" s="87"/>
    </row>
    <row r="48" spans="1:10" s="18" customFormat="1" ht="30" customHeight="1">
      <c r="B48" s="71"/>
      <c r="C48" s="71"/>
      <c r="D48" s="76"/>
      <c r="E48" s="76"/>
      <c r="F48" s="87"/>
      <c r="G48" s="87"/>
      <c r="H48" s="87"/>
      <c r="I48" s="87"/>
      <c r="J48" s="87"/>
    </row>
    <row r="49" spans="1:10" s="18" customFormat="1" ht="30" customHeight="1">
      <c r="B49" s="71"/>
      <c r="C49" s="71"/>
      <c r="D49" s="76"/>
      <c r="E49" s="76"/>
      <c r="F49" s="87"/>
      <c r="G49" s="87"/>
      <c r="H49" s="87"/>
      <c r="I49" s="87"/>
      <c r="J49" s="87"/>
    </row>
    <row r="50" spans="1:10" s="18" customFormat="1" ht="30" customHeight="1">
      <c r="B50" s="71"/>
      <c r="C50" s="71"/>
      <c r="D50" s="76"/>
      <c r="E50" s="76"/>
      <c r="F50" s="87"/>
      <c r="G50" s="87"/>
      <c r="H50" s="87"/>
      <c r="I50" s="87"/>
      <c r="J50" s="87"/>
    </row>
    <row r="51" spans="1:10" s="18" customFormat="1" ht="30" customHeight="1" thickBot="1">
      <c r="B51" s="74"/>
      <c r="C51" s="74"/>
      <c r="D51" s="77"/>
      <c r="E51" s="77"/>
      <c r="F51" s="90"/>
      <c r="G51" s="90"/>
      <c r="H51" s="90"/>
      <c r="I51" s="90"/>
      <c r="J51" s="90"/>
    </row>
    <row r="52" spans="1:10" s="18" customFormat="1" ht="30" customHeight="1" thickBot="1">
      <c r="A52" s="18" t="s">
        <v>56</v>
      </c>
      <c r="B52" s="28" t="s">
        <v>49</v>
      </c>
      <c r="C52" s="32">
        <v>0</v>
      </c>
      <c r="D52" s="30"/>
      <c r="E52" s="30"/>
      <c r="F52" s="91">
        <f t="shared" ref="E52:F52" si="2">SUM(F40:F51)</f>
        <v>0</v>
      </c>
      <c r="G52" s="91">
        <f>SUM(G40:G51)</f>
        <v>0</v>
      </c>
      <c r="H52" s="91">
        <f>SUM(H40:H51)</f>
        <v>0</v>
      </c>
      <c r="I52" s="91">
        <f>SUM(I40:I51)</f>
        <v>0</v>
      </c>
      <c r="J52" s="92">
        <f>SUM(J40:J51)</f>
        <v>0</v>
      </c>
    </row>
    <row r="53" spans="1:10" s="18" customFormat="1" ht="30" customHeight="1">
      <c r="D53" s="26"/>
      <c r="E53" s="26"/>
      <c r="F53" s="26"/>
      <c r="G53" s="26"/>
      <c r="H53" s="26"/>
      <c r="I53" s="26"/>
      <c r="J53" s="26"/>
    </row>
    <row r="54" spans="1:10" s="18" customFormat="1" ht="30" customHeight="1" thickBot="1">
      <c r="B54" s="212" t="s">
        <v>57</v>
      </c>
      <c r="C54" s="212"/>
      <c r="D54" s="7"/>
      <c r="E54" s="7"/>
      <c r="F54" s="7"/>
      <c r="G54" s="7"/>
      <c r="H54" s="7"/>
      <c r="I54" s="7"/>
      <c r="J54" s="7"/>
    </row>
    <row r="55" spans="1:10" s="18" customFormat="1" ht="30" customHeight="1" thickBot="1">
      <c r="B55" s="203" t="s">
        <v>28</v>
      </c>
      <c r="C55" s="42" t="s">
        <v>51</v>
      </c>
      <c r="D55" s="43" t="s">
        <v>6</v>
      </c>
      <c r="E55" s="43" t="s">
        <v>43</v>
      </c>
      <c r="F55" s="43" t="s">
        <v>45</v>
      </c>
      <c r="G55" s="43" t="s">
        <v>58</v>
      </c>
      <c r="H55" s="43" t="s">
        <v>59</v>
      </c>
      <c r="I55" s="43" t="s">
        <v>2</v>
      </c>
      <c r="J55" s="44" t="s">
        <v>46</v>
      </c>
    </row>
    <row r="56" spans="1:10" s="18" customFormat="1" ht="30" customHeight="1" thickTop="1">
      <c r="B56" s="204"/>
      <c r="C56" s="206">
        <f>C25+C36+C52</f>
        <v>0</v>
      </c>
      <c r="D56" s="208">
        <f>D25+D36</f>
        <v>0</v>
      </c>
      <c r="E56" s="208">
        <f>E25+E36</f>
        <v>0</v>
      </c>
      <c r="F56" s="208">
        <f>F36</f>
        <v>0</v>
      </c>
      <c r="G56" s="208">
        <f>G36+G52</f>
        <v>0</v>
      </c>
      <c r="H56" s="208">
        <f>H36+H52</f>
        <v>0</v>
      </c>
      <c r="I56" s="208">
        <f>I25+I36+I52</f>
        <v>0</v>
      </c>
      <c r="J56" s="213">
        <f>J25+J36+J52</f>
        <v>0</v>
      </c>
    </row>
    <row r="57" spans="1:10" ht="30" customHeight="1" thickBot="1">
      <c r="B57" s="205"/>
      <c r="C57" s="207"/>
      <c r="D57" s="209"/>
      <c r="E57" s="209"/>
      <c r="F57" s="209"/>
      <c r="G57" s="209"/>
      <c r="H57" s="209"/>
      <c r="I57" s="209"/>
      <c r="J57" s="214"/>
    </row>
    <row r="58" spans="1:10" ht="30" customHeight="1">
      <c r="A58" s="69" t="s">
        <v>70</v>
      </c>
      <c r="B58" s="70"/>
      <c r="C58" s="70"/>
      <c r="D58" s="70"/>
      <c r="E58" s="70"/>
      <c r="F58" s="197" t="str">
        <f>F1</f>
        <v>[　　　　　]支部</v>
      </c>
      <c r="G58" s="197"/>
      <c r="H58" s="197"/>
      <c r="I58" s="197"/>
      <c r="J58" s="84" t="s">
        <v>112</v>
      </c>
    </row>
    <row r="59" spans="1:10" ht="30" customHeight="1">
      <c r="B59" s="211" t="s">
        <v>50</v>
      </c>
      <c r="C59" s="211"/>
      <c r="D59" s="211"/>
      <c r="E59" s="211"/>
      <c r="F59" s="211"/>
      <c r="G59" s="211"/>
      <c r="H59" s="211"/>
      <c r="I59" s="211"/>
      <c r="J59" s="211"/>
    </row>
    <row r="60" spans="1:10" ht="30" customHeight="1" thickBot="1">
      <c r="B60" s="39" t="s">
        <v>4</v>
      </c>
      <c r="C60" s="39" t="s">
        <v>42</v>
      </c>
      <c r="D60" s="40" t="s">
        <v>6</v>
      </c>
      <c r="E60" s="40" t="s">
        <v>43</v>
      </c>
      <c r="F60" s="40" t="s">
        <v>45</v>
      </c>
      <c r="G60" s="41" t="s">
        <v>58</v>
      </c>
      <c r="H60" s="40" t="s">
        <v>59</v>
      </c>
      <c r="I60" s="40" t="s">
        <v>2</v>
      </c>
      <c r="J60" s="40" t="s">
        <v>46</v>
      </c>
    </row>
    <row r="61" spans="1:10" ht="30" customHeight="1" thickTop="1">
      <c r="B61" s="71"/>
      <c r="C61" s="71"/>
      <c r="D61" s="87"/>
      <c r="E61" s="87"/>
      <c r="F61" s="87"/>
      <c r="G61" s="87"/>
      <c r="H61" s="87"/>
      <c r="I61" s="87"/>
      <c r="J61" s="87"/>
    </row>
    <row r="62" spans="1:10" ht="30" customHeight="1">
      <c r="B62" s="71"/>
      <c r="C62" s="71"/>
      <c r="D62" s="87"/>
      <c r="E62" s="87"/>
      <c r="F62" s="87"/>
      <c r="G62" s="87"/>
      <c r="H62" s="87"/>
      <c r="I62" s="87"/>
      <c r="J62" s="87"/>
    </row>
    <row r="63" spans="1:10" ht="30" customHeight="1">
      <c r="B63" s="71"/>
      <c r="C63" s="71"/>
      <c r="D63" s="87"/>
      <c r="E63" s="87"/>
      <c r="F63" s="87"/>
      <c r="G63" s="87"/>
      <c r="H63" s="87"/>
      <c r="I63" s="87"/>
      <c r="J63" s="87"/>
    </row>
    <row r="64" spans="1:10" ht="30" customHeight="1">
      <c r="B64" s="71"/>
      <c r="C64" s="71"/>
      <c r="D64" s="87"/>
      <c r="E64" s="87"/>
      <c r="F64" s="87"/>
      <c r="G64" s="87"/>
      <c r="H64" s="87"/>
      <c r="I64" s="87"/>
      <c r="J64" s="87"/>
    </row>
    <row r="65" spans="2:10" ht="30" customHeight="1">
      <c r="B65" s="71"/>
      <c r="C65" s="71"/>
      <c r="D65" s="87"/>
      <c r="E65" s="87"/>
      <c r="F65" s="87"/>
      <c r="G65" s="87"/>
      <c r="H65" s="87"/>
      <c r="I65" s="87"/>
      <c r="J65" s="87"/>
    </row>
    <row r="66" spans="2:10" ht="30" customHeight="1">
      <c r="B66" s="71"/>
      <c r="C66" s="71"/>
      <c r="D66" s="87"/>
      <c r="E66" s="87"/>
      <c r="F66" s="87"/>
      <c r="G66" s="87"/>
      <c r="H66" s="87"/>
      <c r="I66" s="87"/>
      <c r="J66" s="87"/>
    </row>
    <row r="67" spans="2:10" ht="30" customHeight="1">
      <c r="B67" s="78"/>
      <c r="C67" s="78"/>
      <c r="D67" s="89"/>
      <c r="E67" s="89"/>
      <c r="F67" s="89"/>
      <c r="G67" s="89"/>
      <c r="H67" s="89"/>
      <c r="I67" s="89"/>
      <c r="J67" s="89"/>
    </row>
    <row r="68" spans="2:10" ht="30" customHeight="1" thickBot="1">
      <c r="B68" s="71"/>
      <c r="C68" s="71"/>
      <c r="D68" s="87"/>
      <c r="E68" s="87"/>
      <c r="F68" s="87"/>
      <c r="G68" s="87"/>
      <c r="H68" s="87"/>
      <c r="I68" s="87"/>
      <c r="J68" s="87"/>
    </row>
    <row r="69" spans="2:10" ht="30" customHeight="1" thickTop="1">
      <c r="B69" s="20" t="s">
        <v>49</v>
      </c>
      <c r="C69" s="27" t="s">
        <v>48</v>
      </c>
      <c r="D69" s="93">
        <f t="shared" ref="D69:J69" si="3">SUM(D61:D68)</f>
        <v>0</v>
      </c>
      <c r="E69" s="93">
        <f t="shared" si="3"/>
        <v>0</v>
      </c>
      <c r="F69" s="93">
        <f t="shared" si="3"/>
        <v>0</v>
      </c>
      <c r="G69" s="93">
        <f t="shared" si="3"/>
        <v>0</v>
      </c>
      <c r="H69" s="93">
        <f t="shared" si="3"/>
        <v>0</v>
      </c>
      <c r="I69" s="93">
        <f t="shared" si="3"/>
        <v>0</v>
      </c>
      <c r="J69" s="93">
        <f t="shared" si="3"/>
        <v>0</v>
      </c>
    </row>
    <row r="70" spans="2:10" ht="30" customHeight="1">
      <c r="B70" s="19"/>
      <c r="C70" s="19"/>
      <c r="D70" s="25"/>
      <c r="E70" s="25"/>
      <c r="F70" s="25"/>
      <c r="G70" s="25"/>
      <c r="H70" s="25"/>
      <c r="I70" s="25"/>
      <c r="J70" s="25"/>
    </row>
    <row r="71" spans="2:10" ht="30" customHeight="1">
      <c r="B71" s="211" t="s">
        <v>60</v>
      </c>
      <c r="C71" s="211"/>
      <c r="D71" s="211"/>
      <c r="E71" s="211"/>
      <c r="F71" s="211"/>
      <c r="G71" s="211"/>
      <c r="H71" s="211"/>
      <c r="I71" s="211"/>
      <c r="J71" s="211"/>
    </row>
    <row r="72" spans="2:10" ht="30" customHeight="1" thickBot="1">
      <c r="B72" s="39" t="s">
        <v>4</v>
      </c>
      <c r="C72" s="45" t="s">
        <v>41</v>
      </c>
      <c r="D72" s="215" t="s">
        <v>61</v>
      </c>
      <c r="E72" s="216"/>
      <c r="F72" s="216"/>
      <c r="G72" s="216"/>
      <c r="H72" s="217"/>
      <c r="I72" s="218" t="s">
        <v>40</v>
      </c>
      <c r="J72" s="219"/>
    </row>
    <row r="73" spans="2:10" ht="30" customHeight="1" thickTop="1">
      <c r="B73" s="78"/>
      <c r="C73" s="79"/>
      <c r="D73" s="198"/>
      <c r="E73" s="199"/>
      <c r="F73" s="199"/>
      <c r="G73" s="199"/>
      <c r="H73" s="200"/>
      <c r="I73" s="201"/>
      <c r="J73" s="202"/>
    </row>
    <row r="74" spans="2:10" ht="30" customHeight="1">
      <c r="B74" s="71"/>
      <c r="C74" s="80"/>
      <c r="D74" s="189"/>
      <c r="E74" s="190"/>
      <c r="F74" s="190"/>
      <c r="G74" s="190"/>
      <c r="H74" s="191"/>
      <c r="I74" s="192"/>
      <c r="J74" s="193"/>
    </row>
    <row r="75" spans="2:10" ht="30" customHeight="1">
      <c r="B75" s="71"/>
      <c r="C75" s="80"/>
      <c r="D75" s="189"/>
      <c r="E75" s="190"/>
      <c r="F75" s="190"/>
      <c r="G75" s="190"/>
      <c r="H75" s="191"/>
      <c r="I75" s="192"/>
      <c r="J75" s="193"/>
    </row>
    <row r="76" spans="2:10" ht="30" customHeight="1">
      <c r="B76" s="71"/>
      <c r="C76" s="80"/>
      <c r="D76" s="189"/>
      <c r="E76" s="190"/>
      <c r="F76" s="190"/>
      <c r="G76" s="190"/>
      <c r="H76" s="191"/>
      <c r="I76" s="192"/>
      <c r="J76" s="193"/>
    </row>
    <row r="77" spans="2:10" ht="30" customHeight="1">
      <c r="B77" s="71"/>
      <c r="C77" s="80"/>
      <c r="D77" s="189"/>
      <c r="E77" s="190"/>
      <c r="F77" s="190"/>
      <c r="G77" s="190"/>
      <c r="H77" s="191"/>
      <c r="I77" s="192"/>
      <c r="J77" s="193"/>
    </row>
    <row r="78" spans="2:10" ht="30" customHeight="1">
      <c r="B78" s="71"/>
      <c r="C78" s="80"/>
      <c r="D78" s="189"/>
      <c r="E78" s="190"/>
      <c r="F78" s="190"/>
      <c r="G78" s="190"/>
      <c r="H78" s="191"/>
      <c r="I78" s="192"/>
      <c r="J78" s="193"/>
    </row>
    <row r="79" spans="2:10" ht="30" customHeight="1">
      <c r="B79" s="71"/>
      <c r="C79" s="80"/>
      <c r="D79" s="189"/>
      <c r="E79" s="190"/>
      <c r="F79" s="190"/>
      <c r="G79" s="190"/>
      <c r="H79" s="191"/>
      <c r="I79" s="192"/>
      <c r="J79" s="193"/>
    </row>
    <row r="80" spans="2:10" ht="30" customHeight="1">
      <c r="B80" s="71"/>
      <c r="C80" s="80"/>
      <c r="D80" s="189"/>
      <c r="E80" s="190"/>
      <c r="F80" s="190"/>
      <c r="G80" s="190"/>
      <c r="H80" s="191"/>
      <c r="I80" s="192"/>
      <c r="J80" s="193"/>
    </row>
    <row r="81" spans="2:10" ht="30" customHeight="1">
      <c r="B81" s="71"/>
      <c r="C81" s="80"/>
      <c r="D81" s="189"/>
      <c r="E81" s="190"/>
      <c r="F81" s="190"/>
      <c r="G81" s="190"/>
      <c r="H81" s="191"/>
      <c r="I81" s="192"/>
      <c r="J81" s="193"/>
    </row>
    <row r="82" spans="2:10" ht="30" customHeight="1">
      <c r="B82" s="71"/>
      <c r="C82" s="80"/>
      <c r="D82" s="189"/>
      <c r="E82" s="190"/>
      <c r="F82" s="190"/>
      <c r="G82" s="190"/>
      <c r="H82" s="191"/>
      <c r="I82" s="192"/>
      <c r="J82" s="193"/>
    </row>
    <row r="83" spans="2:10" ht="30" customHeight="1">
      <c r="B83" s="71"/>
      <c r="C83" s="80"/>
      <c r="D83" s="189"/>
      <c r="E83" s="190"/>
      <c r="F83" s="190"/>
      <c r="G83" s="190"/>
      <c r="H83" s="191"/>
      <c r="I83" s="192"/>
      <c r="J83" s="193"/>
    </row>
    <row r="84" spans="2:10" ht="30" customHeight="1">
      <c r="B84" s="71"/>
      <c r="C84" s="80"/>
      <c r="D84" s="189"/>
      <c r="E84" s="190"/>
      <c r="F84" s="190"/>
      <c r="G84" s="190"/>
      <c r="H84" s="191"/>
      <c r="I84" s="192"/>
      <c r="J84" s="193"/>
    </row>
  </sheetData>
  <mergeCells count="45">
    <mergeCell ref="D74:H74"/>
    <mergeCell ref="B2:J2"/>
    <mergeCell ref="B3:J3"/>
    <mergeCell ref="B28:J28"/>
    <mergeCell ref="B38:J38"/>
    <mergeCell ref="B54:C54"/>
    <mergeCell ref="I74:J74"/>
    <mergeCell ref="G56:G57"/>
    <mergeCell ref="H56:H57"/>
    <mergeCell ref="I56:I57"/>
    <mergeCell ref="J56:J57"/>
    <mergeCell ref="B59:J59"/>
    <mergeCell ref="F56:F57"/>
    <mergeCell ref="B71:J71"/>
    <mergeCell ref="D72:H72"/>
    <mergeCell ref="I72:J72"/>
    <mergeCell ref="D73:H73"/>
    <mergeCell ref="I73:J73"/>
    <mergeCell ref="B55:B57"/>
    <mergeCell ref="C56:C57"/>
    <mergeCell ref="D56:D57"/>
    <mergeCell ref="E56:E57"/>
    <mergeCell ref="I80:J80"/>
    <mergeCell ref="D75:H75"/>
    <mergeCell ref="I75:J75"/>
    <mergeCell ref="D76:H76"/>
    <mergeCell ref="I76:J76"/>
    <mergeCell ref="D77:H77"/>
    <mergeCell ref="I77:J77"/>
    <mergeCell ref="D84:H84"/>
    <mergeCell ref="I84:J84"/>
    <mergeCell ref="F1:I1"/>
    <mergeCell ref="F27:I27"/>
    <mergeCell ref="F58:I58"/>
    <mergeCell ref="D81:H81"/>
    <mergeCell ref="I81:J81"/>
    <mergeCell ref="D82:H82"/>
    <mergeCell ref="I82:J82"/>
    <mergeCell ref="D83:H83"/>
    <mergeCell ref="I83:J83"/>
    <mergeCell ref="D78:H78"/>
    <mergeCell ref="I78:J78"/>
    <mergeCell ref="D79:H79"/>
    <mergeCell ref="I79:J79"/>
    <mergeCell ref="D80:H80"/>
  </mergeCells>
  <phoneticPr fontId="1"/>
  <dataValidations count="1">
    <dataValidation type="whole" operator="greaterThanOrEqual" allowBlank="1" showInputMessage="1" showErrorMessage="1" errorTitle="数値エラー" error="０以上の整数を入力してください。" sqref="D5:J24 D30:J36 D61:J68 I73:J84 F40:J52" xr:uid="{423BD081-DFFA-499E-928B-89F7F92675BC}">
      <formula1>0</formula1>
    </dataValidation>
  </dataValidations>
  <pageMargins left="0.62992125984251968" right="0.55118110236220474" top="0.59055118110236227" bottom="0.59055118110236227" header="0.51181102362204722" footer="0.51181102362204722"/>
  <pageSetup paperSize="9" scale="86" orientation="portrait" r:id="rId1"/>
  <headerFooter alignWithMargins="0"/>
  <rowBreaks count="2" manualBreakCount="2">
    <brk id="26" max="16383" man="1"/>
    <brk id="57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5083C-A609-44A3-A1A1-867F06826B6B}">
  <dimension ref="A1:G24"/>
  <sheetViews>
    <sheetView topLeftCell="A18" workbookViewId="0">
      <selection activeCell="F22" sqref="F22"/>
    </sheetView>
  </sheetViews>
  <sheetFormatPr defaultRowHeight="13.2"/>
  <cols>
    <col min="1" max="1" width="3.33203125" customWidth="1"/>
    <col min="2" max="2" width="2.88671875" customWidth="1"/>
    <col min="3" max="3" width="3.109375" customWidth="1"/>
    <col min="4" max="4" width="18.33203125" customWidth="1"/>
    <col min="5" max="5" width="29.88671875" customWidth="1"/>
    <col min="6" max="6" width="18.21875" style="14" customWidth="1"/>
    <col min="7" max="7" width="9.21875" customWidth="1"/>
  </cols>
  <sheetData>
    <row r="1" spans="1:7" ht="39.75" customHeight="1">
      <c r="A1" s="220" t="s">
        <v>22</v>
      </c>
      <c r="B1" s="220"/>
      <c r="C1" s="220"/>
      <c r="D1" s="220"/>
      <c r="E1" s="220"/>
      <c r="F1" s="220"/>
      <c r="G1" s="220"/>
    </row>
    <row r="2" spans="1:7" ht="26.25" customHeight="1">
      <c r="E2" s="12" t="s">
        <v>27</v>
      </c>
      <c r="F2" s="24" t="s">
        <v>119</v>
      </c>
      <c r="G2" s="13"/>
    </row>
    <row r="3" spans="1:7">
      <c r="A3" s="229" t="s">
        <v>38</v>
      </c>
      <c r="B3" s="229"/>
      <c r="C3" s="229"/>
    </row>
    <row r="4" spans="1:7" ht="18" customHeight="1" thickBot="1">
      <c r="A4" s="224" t="s">
        <v>19</v>
      </c>
      <c r="B4" s="225"/>
      <c r="C4" s="226"/>
      <c r="D4" s="36" t="s">
        <v>26</v>
      </c>
      <c r="E4" s="36" t="s">
        <v>24</v>
      </c>
      <c r="F4" s="37" t="s">
        <v>25</v>
      </c>
      <c r="G4" s="38" t="s">
        <v>20</v>
      </c>
    </row>
    <row r="5" spans="1:7" ht="24.9" customHeight="1" thickTop="1">
      <c r="A5" s="8">
        <v>6</v>
      </c>
      <c r="B5" s="10" t="s">
        <v>21</v>
      </c>
      <c r="C5" s="9">
        <v>13</v>
      </c>
      <c r="D5" s="4" t="s">
        <v>29</v>
      </c>
      <c r="E5" s="4" t="s">
        <v>30</v>
      </c>
      <c r="F5" s="15">
        <v>13800</v>
      </c>
      <c r="G5" s="21" t="s">
        <v>5</v>
      </c>
    </row>
    <row r="6" spans="1:7" ht="24.9" customHeight="1">
      <c r="A6" s="2">
        <v>9</v>
      </c>
      <c r="B6" s="11" t="s">
        <v>21</v>
      </c>
      <c r="C6" s="3">
        <v>15</v>
      </c>
      <c r="D6" s="1" t="s">
        <v>31</v>
      </c>
      <c r="E6" s="1" t="s">
        <v>32</v>
      </c>
      <c r="F6" s="16">
        <v>24800</v>
      </c>
      <c r="G6" s="22" t="s">
        <v>5</v>
      </c>
    </row>
    <row r="7" spans="1:7" ht="24.9" customHeight="1">
      <c r="A7" s="2">
        <v>12</v>
      </c>
      <c r="B7" s="11" t="s">
        <v>21</v>
      </c>
      <c r="C7" s="3">
        <v>10</v>
      </c>
      <c r="D7" s="1" t="s">
        <v>33</v>
      </c>
      <c r="E7" s="1" t="s">
        <v>34</v>
      </c>
      <c r="F7" s="16">
        <v>300</v>
      </c>
      <c r="G7" s="22" t="s">
        <v>35</v>
      </c>
    </row>
    <row r="9" spans="1:7" ht="18" customHeight="1" thickBot="1">
      <c r="A9" s="224" t="s">
        <v>19</v>
      </c>
      <c r="B9" s="225"/>
      <c r="C9" s="226"/>
      <c r="D9" s="36" t="s">
        <v>26</v>
      </c>
      <c r="E9" s="36" t="s">
        <v>24</v>
      </c>
      <c r="F9" s="37" t="s">
        <v>25</v>
      </c>
      <c r="G9" s="38" t="s">
        <v>20</v>
      </c>
    </row>
    <row r="10" spans="1:7" ht="24.9" customHeight="1" thickTop="1">
      <c r="A10" s="8"/>
      <c r="B10" s="10" t="s">
        <v>21</v>
      </c>
      <c r="C10" s="9"/>
      <c r="D10" s="4"/>
      <c r="E10" s="4"/>
      <c r="F10" s="15"/>
      <c r="G10" s="4"/>
    </row>
    <row r="11" spans="1:7" ht="24.9" customHeight="1">
      <c r="A11" s="2"/>
      <c r="B11" s="11" t="s">
        <v>21</v>
      </c>
      <c r="C11" s="3"/>
      <c r="D11" s="1"/>
      <c r="E11" s="1"/>
      <c r="F11" s="16"/>
      <c r="G11" s="1"/>
    </row>
    <row r="12" spans="1:7" ht="24.9" customHeight="1">
      <c r="A12" s="2"/>
      <c r="B12" s="11" t="s">
        <v>21</v>
      </c>
      <c r="C12" s="3"/>
      <c r="D12" s="1"/>
      <c r="E12" s="1"/>
      <c r="F12" s="16"/>
      <c r="G12" s="1"/>
    </row>
    <row r="13" spans="1:7" ht="24.9" customHeight="1">
      <c r="A13" s="2"/>
      <c r="B13" s="11" t="s">
        <v>21</v>
      </c>
      <c r="C13" s="3"/>
      <c r="D13" s="1"/>
      <c r="E13" s="1"/>
      <c r="F13" s="16"/>
      <c r="G13" s="1"/>
    </row>
    <row r="14" spans="1:7" ht="24.9" customHeight="1">
      <c r="A14" s="2"/>
      <c r="B14" s="11" t="s">
        <v>21</v>
      </c>
      <c r="C14" s="3"/>
      <c r="D14" s="1"/>
      <c r="E14" s="1"/>
      <c r="F14" s="16"/>
      <c r="G14" s="1"/>
    </row>
    <row r="15" spans="1:7" ht="24.9" customHeight="1">
      <c r="A15" s="2"/>
      <c r="B15" s="11" t="s">
        <v>21</v>
      </c>
      <c r="C15" s="3"/>
      <c r="D15" s="1"/>
      <c r="E15" s="1"/>
      <c r="F15" s="16"/>
      <c r="G15" s="1"/>
    </row>
    <row r="16" spans="1:7" ht="24.9" customHeight="1">
      <c r="A16" s="2"/>
      <c r="B16" s="11" t="s">
        <v>21</v>
      </c>
      <c r="C16" s="3"/>
      <c r="D16" s="1"/>
      <c r="E16" s="1"/>
      <c r="F16" s="16"/>
      <c r="G16" s="1"/>
    </row>
    <row r="17" spans="1:7" ht="24.9" customHeight="1">
      <c r="A17" s="2"/>
      <c r="B17" s="11" t="s">
        <v>21</v>
      </c>
      <c r="C17" s="3"/>
      <c r="D17" s="1"/>
      <c r="E17" s="1"/>
      <c r="F17" s="16"/>
      <c r="G17" s="1"/>
    </row>
    <row r="18" spans="1:7" ht="24.9" customHeight="1">
      <c r="A18" s="2"/>
      <c r="B18" s="11" t="s">
        <v>21</v>
      </c>
      <c r="C18" s="3"/>
      <c r="D18" s="1"/>
      <c r="E18" s="1"/>
      <c r="F18" s="16"/>
      <c r="G18" s="1"/>
    </row>
    <row r="19" spans="1:7" ht="24.9" customHeight="1">
      <c r="A19" s="2"/>
      <c r="B19" s="11" t="s">
        <v>21</v>
      </c>
      <c r="C19" s="3"/>
      <c r="D19" s="1"/>
      <c r="E19" s="1"/>
      <c r="F19" s="16"/>
      <c r="G19" s="1"/>
    </row>
    <row r="20" spans="1:7" ht="24.9" customHeight="1">
      <c r="A20" s="2"/>
      <c r="B20" s="11" t="s">
        <v>21</v>
      </c>
      <c r="C20" s="3"/>
      <c r="D20" s="1"/>
      <c r="E20" s="1"/>
      <c r="F20" s="16"/>
      <c r="G20" s="1"/>
    </row>
    <row r="21" spans="1:7" ht="24.9" customHeight="1">
      <c r="A21" s="2"/>
      <c r="B21" s="11" t="s">
        <v>21</v>
      </c>
      <c r="C21" s="3"/>
      <c r="D21" s="1"/>
      <c r="E21" s="1"/>
      <c r="F21" s="16"/>
      <c r="G21" s="1"/>
    </row>
    <row r="22" spans="1:7" ht="30" customHeight="1">
      <c r="A22" s="221" t="s">
        <v>23</v>
      </c>
      <c r="B22" s="222"/>
      <c r="C22" s="222"/>
      <c r="D22" s="222"/>
      <c r="E22" s="223"/>
      <c r="F22" s="23"/>
      <c r="G22" s="17"/>
    </row>
    <row r="23" spans="1:7" ht="19.5" customHeight="1">
      <c r="B23" s="227" t="s">
        <v>36</v>
      </c>
      <c r="C23" s="227"/>
      <c r="D23" s="227"/>
      <c r="E23" s="227"/>
      <c r="F23" s="227"/>
    </row>
    <row r="24" spans="1:7">
      <c r="B24" s="228" t="s">
        <v>37</v>
      </c>
      <c r="C24" s="228"/>
      <c r="D24" s="228"/>
      <c r="E24" s="228"/>
      <c r="F24" s="228"/>
    </row>
  </sheetData>
  <mergeCells count="7">
    <mergeCell ref="A1:G1"/>
    <mergeCell ref="A22:E22"/>
    <mergeCell ref="A4:C4"/>
    <mergeCell ref="B23:F23"/>
    <mergeCell ref="B24:F24"/>
    <mergeCell ref="A3:C3"/>
    <mergeCell ref="A9:C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F2E17-F850-4595-A61D-A46C1C71E095}">
  <dimension ref="A1:H21"/>
  <sheetViews>
    <sheetView workbookViewId="0"/>
  </sheetViews>
  <sheetFormatPr defaultRowHeight="13.2"/>
  <cols>
    <col min="1" max="1" width="4.33203125" customWidth="1"/>
    <col min="2" max="2" width="21.109375" customWidth="1"/>
    <col min="3" max="3" width="6.88671875" customWidth="1"/>
    <col min="4" max="4" width="26.88671875" customWidth="1"/>
    <col min="5" max="5" width="26.44140625" customWidth="1"/>
    <col min="6" max="6" width="18.21875" customWidth="1"/>
    <col min="7" max="7" width="20.88671875" customWidth="1"/>
    <col min="8" max="8" width="11.44140625" customWidth="1"/>
  </cols>
  <sheetData>
    <row r="1" spans="1:8" ht="17.25" customHeight="1">
      <c r="A1" s="48"/>
      <c r="F1" s="230"/>
      <c r="G1" s="230"/>
      <c r="H1" s="230"/>
    </row>
    <row r="2" spans="1:8" ht="17.25" customHeight="1">
      <c r="A2" t="s">
        <v>71</v>
      </c>
      <c r="F2" s="229"/>
      <c r="G2" s="229"/>
      <c r="H2" s="229"/>
    </row>
    <row r="3" spans="1:8">
      <c r="A3" s="46" t="s">
        <v>72</v>
      </c>
      <c r="B3" s="46" t="s">
        <v>73</v>
      </c>
      <c r="C3" s="46" t="s">
        <v>74</v>
      </c>
      <c r="D3" s="46" t="s">
        <v>75</v>
      </c>
      <c r="E3" s="46" t="s">
        <v>76</v>
      </c>
      <c r="F3" s="231" t="s">
        <v>77</v>
      </c>
      <c r="G3" s="232"/>
      <c r="H3" s="46" t="s">
        <v>78</v>
      </c>
    </row>
    <row r="4" spans="1:8" ht="21.75" customHeight="1">
      <c r="A4" s="233"/>
      <c r="B4" s="233"/>
      <c r="C4" s="233"/>
      <c r="D4" s="233"/>
      <c r="E4" s="33" t="s">
        <v>79</v>
      </c>
      <c r="F4" s="234" t="s">
        <v>80</v>
      </c>
      <c r="G4" s="34" t="s">
        <v>81</v>
      </c>
      <c r="H4" s="114"/>
    </row>
    <row r="5" spans="1:8" ht="21.75" customHeight="1">
      <c r="A5" s="233"/>
      <c r="B5" s="233"/>
      <c r="C5" s="233"/>
      <c r="D5" s="233"/>
      <c r="E5" s="35" t="s">
        <v>82</v>
      </c>
      <c r="F5" s="235"/>
      <c r="G5" s="34" t="s">
        <v>81</v>
      </c>
      <c r="H5" s="136"/>
    </row>
    <row r="6" spans="1:8" ht="21.75" customHeight="1">
      <c r="A6" s="233"/>
      <c r="B6" s="233"/>
      <c r="C6" s="233"/>
      <c r="D6" s="233"/>
      <c r="E6" s="33" t="s">
        <v>79</v>
      </c>
      <c r="F6" s="234" t="s">
        <v>80</v>
      </c>
      <c r="G6" s="34" t="s">
        <v>81</v>
      </c>
      <c r="H6" s="114"/>
    </row>
    <row r="7" spans="1:8" ht="21.75" customHeight="1">
      <c r="A7" s="233"/>
      <c r="B7" s="233"/>
      <c r="C7" s="233"/>
      <c r="D7" s="233"/>
      <c r="E7" s="35" t="s">
        <v>82</v>
      </c>
      <c r="F7" s="235"/>
      <c r="G7" s="34" t="s">
        <v>81</v>
      </c>
      <c r="H7" s="136"/>
    </row>
    <row r="8" spans="1:8" ht="21.75" customHeight="1">
      <c r="A8" s="233"/>
      <c r="B8" s="233"/>
      <c r="C8" s="233"/>
      <c r="D8" s="233"/>
      <c r="E8" s="33" t="s">
        <v>79</v>
      </c>
      <c r="F8" s="234" t="s">
        <v>80</v>
      </c>
      <c r="G8" s="34" t="s">
        <v>81</v>
      </c>
      <c r="H8" s="114"/>
    </row>
    <row r="9" spans="1:8" ht="21.75" customHeight="1">
      <c r="A9" s="233"/>
      <c r="B9" s="233"/>
      <c r="C9" s="233"/>
      <c r="D9" s="233"/>
      <c r="E9" s="35" t="s">
        <v>82</v>
      </c>
      <c r="F9" s="235"/>
      <c r="G9" s="34" t="s">
        <v>81</v>
      </c>
      <c r="H9" s="136"/>
    </row>
    <row r="10" spans="1:8" ht="21.75" customHeight="1">
      <c r="A10" s="233"/>
      <c r="B10" s="233"/>
      <c r="C10" s="233"/>
      <c r="D10" s="233"/>
      <c r="E10" s="33" t="s">
        <v>79</v>
      </c>
      <c r="F10" s="234" t="s">
        <v>80</v>
      </c>
      <c r="G10" s="34" t="s">
        <v>81</v>
      </c>
      <c r="H10" s="114"/>
    </row>
    <row r="11" spans="1:8" ht="21.75" customHeight="1">
      <c r="A11" s="233"/>
      <c r="B11" s="233"/>
      <c r="C11" s="233"/>
      <c r="D11" s="233"/>
      <c r="E11" s="35" t="s">
        <v>82</v>
      </c>
      <c r="F11" s="235"/>
      <c r="G11" s="34" t="s">
        <v>81</v>
      </c>
      <c r="H11" s="136"/>
    </row>
    <row r="12" spans="1:8" ht="21.75" customHeight="1">
      <c r="A12" s="233"/>
      <c r="B12" s="233"/>
      <c r="C12" s="233"/>
      <c r="D12" s="233"/>
      <c r="E12" s="33" t="s">
        <v>79</v>
      </c>
      <c r="F12" s="234" t="s">
        <v>80</v>
      </c>
      <c r="G12" s="34" t="s">
        <v>81</v>
      </c>
      <c r="H12" s="114"/>
    </row>
    <row r="13" spans="1:8" ht="21.75" customHeight="1">
      <c r="A13" s="233"/>
      <c r="B13" s="233"/>
      <c r="C13" s="233"/>
      <c r="D13" s="233"/>
      <c r="E13" s="35" t="s">
        <v>82</v>
      </c>
      <c r="F13" s="235"/>
      <c r="G13" s="34" t="s">
        <v>81</v>
      </c>
      <c r="H13" s="136"/>
    </row>
    <row r="14" spans="1:8" ht="21.75" customHeight="1">
      <c r="A14" s="233"/>
      <c r="B14" s="233"/>
      <c r="C14" s="233"/>
      <c r="D14" s="233"/>
      <c r="E14" s="33" t="s">
        <v>79</v>
      </c>
      <c r="F14" s="234" t="s">
        <v>80</v>
      </c>
      <c r="G14" s="34" t="s">
        <v>81</v>
      </c>
      <c r="H14" s="114"/>
    </row>
    <row r="15" spans="1:8" ht="21.75" customHeight="1">
      <c r="A15" s="233"/>
      <c r="B15" s="233"/>
      <c r="C15" s="233"/>
      <c r="D15" s="233"/>
      <c r="E15" s="35" t="s">
        <v>82</v>
      </c>
      <c r="F15" s="235"/>
      <c r="G15" s="34" t="s">
        <v>81</v>
      </c>
      <c r="H15" s="136"/>
    </row>
    <row r="16" spans="1:8" ht="21.75" customHeight="1">
      <c r="A16" s="233"/>
      <c r="B16" s="233"/>
      <c r="C16" s="233"/>
      <c r="D16" s="233"/>
      <c r="E16" s="33" t="s">
        <v>79</v>
      </c>
      <c r="F16" s="234" t="s">
        <v>80</v>
      </c>
      <c r="G16" s="34" t="s">
        <v>81</v>
      </c>
      <c r="H16" s="114"/>
    </row>
    <row r="17" spans="1:8" ht="21.75" customHeight="1">
      <c r="A17" s="233"/>
      <c r="B17" s="233"/>
      <c r="C17" s="233"/>
      <c r="D17" s="233"/>
      <c r="E17" s="35" t="s">
        <v>82</v>
      </c>
      <c r="F17" s="235"/>
      <c r="G17" s="34" t="s">
        <v>81</v>
      </c>
      <c r="H17" s="136"/>
    </row>
    <row r="18" spans="1:8" ht="21.75" customHeight="1">
      <c r="A18" s="233"/>
      <c r="B18" s="233"/>
      <c r="C18" s="233"/>
      <c r="D18" s="233"/>
      <c r="E18" s="33" t="s">
        <v>79</v>
      </c>
      <c r="F18" s="234" t="s">
        <v>80</v>
      </c>
      <c r="G18" s="34" t="s">
        <v>81</v>
      </c>
      <c r="H18" s="114"/>
    </row>
    <row r="19" spans="1:8" ht="21.75" customHeight="1">
      <c r="A19" s="233"/>
      <c r="B19" s="233"/>
      <c r="C19" s="233"/>
      <c r="D19" s="233"/>
      <c r="E19" s="35" t="s">
        <v>82</v>
      </c>
      <c r="F19" s="235"/>
      <c r="G19" s="34" t="s">
        <v>81</v>
      </c>
      <c r="H19" s="136"/>
    </row>
    <row r="20" spans="1:8" ht="21.75" customHeight="1">
      <c r="A20" s="233"/>
      <c r="B20" s="233"/>
      <c r="C20" s="233"/>
      <c r="D20" s="233"/>
      <c r="E20" s="33" t="s">
        <v>79</v>
      </c>
      <c r="F20" s="234" t="s">
        <v>80</v>
      </c>
      <c r="G20" s="34" t="s">
        <v>81</v>
      </c>
      <c r="H20" s="114"/>
    </row>
    <row r="21" spans="1:8" ht="21.75" customHeight="1">
      <c r="A21" s="233"/>
      <c r="B21" s="233"/>
      <c r="C21" s="233"/>
      <c r="D21" s="233"/>
      <c r="E21" s="35" t="s">
        <v>82</v>
      </c>
      <c r="F21" s="235"/>
      <c r="G21" s="34" t="s">
        <v>81</v>
      </c>
      <c r="H21" s="136"/>
    </row>
  </sheetData>
  <mergeCells count="56">
    <mergeCell ref="H20:H21"/>
    <mergeCell ref="A18:A19"/>
    <mergeCell ref="B18:B19"/>
    <mergeCell ref="C18:C19"/>
    <mergeCell ref="D18:D19"/>
    <mergeCell ref="F18:F19"/>
    <mergeCell ref="H18:H19"/>
    <mergeCell ref="A20:A21"/>
    <mergeCell ref="B20:B21"/>
    <mergeCell ref="C20:C21"/>
    <mergeCell ref="D20:D21"/>
    <mergeCell ref="F20:F21"/>
    <mergeCell ref="H16:H17"/>
    <mergeCell ref="A14:A15"/>
    <mergeCell ref="B14:B15"/>
    <mergeCell ref="C14:C15"/>
    <mergeCell ref="D14:D15"/>
    <mergeCell ref="F14:F15"/>
    <mergeCell ref="H14:H15"/>
    <mergeCell ref="A16:A17"/>
    <mergeCell ref="B16:B17"/>
    <mergeCell ref="C16:C17"/>
    <mergeCell ref="D16:D17"/>
    <mergeCell ref="F16:F17"/>
    <mergeCell ref="H12:H13"/>
    <mergeCell ref="A10:A11"/>
    <mergeCell ref="B10:B11"/>
    <mergeCell ref="C10:C11"/>
    <mergeCell ref="D10:D11"/>
    <mergeCell ref="F10:F11"/>
    <mergeCell ref="H10:H11"/>
    <mergeCell ref="A12:A13"/>
    <mergeCell ref="B12:B13"/>
    <mergeCell ref="C12:C13"/>
    <mergeCell ref="D12:D13"/>
    <mergeCell ref="F12:F13"/>
    <mergeCell ref="H8:H9"/>
    <mergeCell ref="A6:A7"/>
    <mergeCell ref="B6:B7"/>
    <mergeCell ref="C6:C7"/>
    <mergeCell ref="D6:D7"/>
    <mergeCell ref="F6:F7"/>
    <mergeCell ref="H6:H7"/>
    <mergeCell ref="A8:A9"/>
    <mergeCell ref="B8:B9"/>
    <mergeCell ref="C8:C9"/>
    <mergeCell ref="D8:D9"/>
    <mergeCell ref="F8:F9"/>
    <mergeCell ref="F1:H2"/>
    <mergeCell ref="F3:G3"/>
    <mergeCell ref="A4:A5"/>
    <mergeCell ref="B4:B5"/>
    <mergeCell ref="C4:C5"/>
    <mergeCell ref="D4:D5"/>
    <mergeCell ref="F4:F5"/>
    <mergeCell ref="H4:H5"/>
  </mergeCells>
  <phoneticPr fontId="1"/>
  <pageMargins left="0.51181102362204722" right="0.51181102362204722" top="0.74803149606299213" bottom="0.55118110236220474" header="0.31496062992125984" footer="0.31496062992125984"/>
  <pageSetup paperSize="9" orientation="landscape" r:id="rId1"/>
  <headerFooter>
    <oddHeader>&amp;C&amp;16&amp;U個別支援（ネット対象者）・名簿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【支部】個別支援活動 (自動計算用）</vt:lpstr>
      <vt:lpstr>【支部】個別支援活動集計表（自動計算入力用）</vt:lpstr>
      <vt:lpstr>【支部】個別支援活動 (直接入力用) </vt:lpstr>
      <vt:lpstr>【支部】グループ活動他</vt:lpstr>
      <vt:lpstr>【支部】支出報告書</vt:lpstr>
      <vt:lpstr>【支部】ネット対象者名簿</vt:lpstr>
      <vt:lpstr>'【支部】個別支援活動 (自動計算用）'!Print_Area</vt:lpstr>
      <vt:lpstr>'【支部】個別支援活動 (直接入力用) '!Print_Area</vt:lpstr>
      <vt:lpstr>【支部】支出報告書!Print_Area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地域福祉⑤</cp:lastModifiedBy>
  <cp:lastPrinted>2024-07-07T04:14:06Z</cp:lastPrinted>
  <dcterms:created xsi:type="dcterms:W3CDTF">2008-04-10T00:34:09Z</dcterms:created>
  <dcterms:modified xsi:type="dcterms:W3CDTF">2024-07-30T00:45:26Z</dcterms:modified>
</cp:coreProperties>
</file>